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9465" firstSheet="2" activeTab="4"/>
  </bookViews>
  <sheets>
    <sheet name="субъекты РФ" sheetId="1" r:id="rId1"/>
    <sheet name="Фасилитаторы исследователи" sheetId="2" r:id="rId2"/>
    <sheet name="Список участников" sheetId="3" r:id="rId3"/>
    <sheet name="Участники по направлениям" sheetId="4" r:id="rId4"/>
    <sheet name="Реформа ЖКХ" sheetId="5" r:id="rId5"/>
    <sheet name="Права женщин" sheetId="6" r:id="rId6"/>
    <sheet name="Бизнес, Занятость" sheetId="7" r:id="rId7"/>
    <sheet name="Здравоохранение" sheetId="8" r:id="rId8"/>
    <sheet name="Роль НКО в выстраивании диалога" sheetId="9" r:id="rId9"/>
    <sheet name="Реформа образования" sheetId="10" r:id="rId10"/>
    <sheet name="Экология" sheetId="11" r:id="rId11"/>
    <sheet name="Охрана детства" sheetId="12" r:id="rId12"/>
  </sheets>
  <definedNames>
    <definedName name="_xlnm.Print_Area" localSheetId="6">'Бизнес, Занятость'!$A$1:$D$11</definedName>
    <definedName name="_xlnm.Print_Area" localSheetId="7">'Здравоохранение'!$A$1:$D$10</definedName>
    <definedName name="_xlnm.Print_Area" localSheetId="11">'Охрана детства'!$A$1:$D$11</definedName>
    <definedName name="_xlnm.Print_Area" localSheetId="5">'Права женщин'!$A$1:$D$14</definedName>
    <definedName name="_xlnm.Print_Area" localSheetId="4">'Реформа ЖКХ'!$A$1:$D$16</definedName>
    <definedName name="_xlnm.Print_Area" localSheetId="9">'Реформа образования'!$A$1:$D$12</definedName>
    <definedName name="_xlnm.Print_Area" localSheetId="8">'Роль НКО в выстраивании диалога'!$A$1:$D$15</definedName>
    <definedName name="_xlnm.Print_Area" localSheetId="3">'Участники по направлениям'!$A$1:$C$13</definedName>
    <definedName name="_xlnm.Print_Area" localSheetId="1">'Фасилитаторы исследователи'!$A$1:$G$18</definedName>
    <definedName name="_xlnm.Print_Area" localSheetId="10">'Экология'!$A$1:$D$20</definedName>
  </definedNames>
  <calcPr fullCalcOnLoad="1"/>
</workbook>
</file>

<file path=xl/sharedStrings.xml><?xml version="1.0" encoding="utf-8"?>
<sst xmlns="http://schemas.openxmlformats.org/spreadsheetml/2006/main" count="891" uniqueCount="436">
  <si>
    <t>Институт общественного развития</t>
  </si>
  <si>
    <t>Ярославская общественная  организация "Центр социального партнерства"</t>
  </si>
  <si>
    <t>Управление общественных связей администрации красноярского края</t>
  </si>
  <si>
    <t>Министерство образования и молодежной политики Чувашской республики</t>
  </si>
  <si>
    <t>РОО "Сибирская инициатива"</t>
  </si>
  <si>
    <t>Администрация города Ялуторовска, Молодежная дума города Ялуторовска</t>
  </si>
  <si>
    <t>Некоммерческое партнерство дальневосточной общественной организации "Врачи за права человека"</t>
  </si>
  <si>
    <t>Представительство корпорации "ИСАР инк" (сша)</t>
  </si>
  <si>
    <t>СООО "Центр социальной поддержки женщин"</t>
  </si>
  <si>
    <t>Корсаков Вячеслав Иванович</t>
  </si>
  <si>
    <t>Учебно-научно-внедренческое некоммерческое партнерство "Управленческий консалтинг"</t>
  </si>
  <si>
    <t>Центр охраны дикой природы</t>
  </si>
  <si>
    <t>Научно-исследовательская лаборатория некоммерческого сектора Линкс</t>
  </si>
  <si>
    <t>РОО "Сударыня"</t>
  </si>
  <si>
    <t>АКОО "Ассоциация социальных педагогов и социальных работников"</t>
  </si>
  <si>
    <t>НООУ "Экологический центр "Дронт"</t>
  </si>
  <si>
    <t>ТОБОФ  "Сибирь-спид-помощь"</t>
  </si>
  <si>
    <t>ТГОО «Центр социальной реабилитации для женщин с ограниченными возможностями и поддержки гражданских инициатив «Так живем»</t>
  </si>
  <si>
    <t xml:space="preserve">Ассоциация самоуправляемых территорий г. Саратова </t>
  </si>
  <si>
    <t>Оренбургское Региональное Партнерство в области ВИЧ/СПИД "ДИАЛОГ"</t>
  </si>
  <si>
    <t>Семенов Геннадий Евгеньевич</t>
  </si>
  <si>
    <t>Права женщин</t>
  </si>
  <si>
    <t>Роль НКО в развитии диалога с государством</t>
  </si>
  <si>
    <t>Охрана детства</t>
  </si>
  <si>
    <t>МОФ "Сибирский Центр Поддержки Общественных Инициатив"</t>
  </si>
  <si>
    <t>Владивостокский городской общественный  фонд "Мы, Граждане"</t>
  </si>
  <si>
    <t>ГОО "Эко-Логика"</t>
  </si>
  <si>
    <t>ОО "Российский союз налогоплательщиков"</t>
  </si>
  <si>
    <t>Институт эколого-правовых проблем "Экоюрис"</t>
  </si>
  <si>
    <t>Приморское Региональное Отделение Движения Женщин России</t>
  </si>
  <si>
    <t>ГОО "Ассоциация учащейся молодежи"</t>
  </si>
  <si>
    <t>РОО Союз Детских Организаций Омской Области "Будущее России"</t>
  </si>
  <si>
    <t>Международная Программа Стипендий Фонда Форда, представительство Института Международного Образования</t>
  </si>
  <si>
    <t>Общественное Женское Движение Прикамья</t>
  </si>
  <si>
    <t>Национальный Центр по предотвращению насилию "Анна"</t>
  </si>
  <si>
    <t xml:space="preserve"> Высшая Школа Экономики</t>
  </si>
  <si>
    <t>Некоммерческое Партнерство "Дальневосточный Научный Центр Местного Самоуправления"</t>
  </si>
  <si>
    <t>ГОУ ВПО Северо-Западная Академия Государственной Службы</t>
  </si>
  <si>
    <t>АНО "НОРД", Сахалинский Центр Развития Местного Самоуправления</t>
  </si>
  <si>
    <t>Национальная Гильдия Профессиональных Консультантов</t>
  </si>
  <si>
    <t>Молодежный Парламент Новосибирской области</t>
  </si>
  <si>
    <t>Центр Международного Частного Предпринимательства при Торговой Палате США</t>
  </si>
  <si>
    <t>Российский Региональный Экологический Центр</t>
  </si>
  <si>
    <t>РЦ Поддержки Общественных Инициатив при "Российском Красном Кресте"</t>
  </si>
  <si>
    <t>РЦ "Содействие"</t>
  </si>
  <si>
    <t>Фонд Мотта</t>
  </si>
  <si>
    <t>Акрамовская Анастасия Георгиевна</t>
  </si>
  <si>
    <t>Исаева                  Ирина</t>
  </si>
  <si>
    <t>Кавано                 Крис</t>
  </si>
  <si>
    <t>Фонд Макартуров</t>
  </si>
  <si>
    <t>Государственный Университет Управления, кафедра ЮНЕСКО</t>
  </si>
  <si>
    <t>Институ Экономики Города</t>
  </si>
  <si>
    <t>Каюмов Асхат Абдурахманович</t>
  </si>
  <si>
    <t>Благотворительный Фонд развития города Тюмени</t>
  </si>
  <si>
    <t>Бурятское региональное объединение по Байкалу</t>
  </si>
  <si>
    <t>Институт Устойчивых Сообществ</t>
  </si>
  <si>
    <t>МОО "Открытая Россия", АНО "Центр дополнительного образования "Пилигрим-т"</t>
  </si>
  <si>
    <t>Институт Экономики Города</t>
  </si>
  <si>
    <t>Махонина Евгения Витальевна</t>
  </si>
  <si>
    <t>Бурмистрова Татьяна Александровна</t>
  </si>
  <si>
    <t>Национальная Ассоциация студентов, изучающих экономику и управление, "АЙСЕК"</t>
  </si>
  <si>
    <t>Институт "Открытое Общество"</t>
  </si>
  <si>
    <t>Грешнова Екатерина Владиславовна</t>
  </si>
  <si>
    <t>НПТК "Девелопмент групп"</t>
  </si>
  <si>
    <t>Высшая Школа Экономики</t>
  </si>
  <si>
    <t>Ассоциация Развития Гражданского Общества</t>
  </si>
  <si>
    <t>Дальневосточный Центр Социальных Инноваций</t>
  </si>
  <si>
    <t>МОО "Международный Социально-Экологический союз"</t>
  </si>
  <si>
    <t xml:space="preserve">Приморская Торгово-Промышленная Палата </t>
  </si>
  <si>
    <t>РОО Общество инвалидов с детства "Возрождение",  представительство сибирской сети по республике Алтай</t>
  </si>
  <si>
    <t>Центр Развития Некоммерческих Организаций</t>
  </si>
  <si>
    <t>Администрация камчатской области, Управление промышленной политики, развития предпринимательства и инвестиций</t>
  </si>
  <si>
    <t>Союз Общественных Объединений Инвалидов</t>
  </si>
  <si>
    <t>Общественная Организация "Воронежский городской форум независимой демократической инициативы "НЕ ЖДИ"</t>
  </si>
  <si>
    <t>РОО "Кузбасский Центр "Инициатива"</t>
  </si>
  <si>
    <t>КРОО "Южный Региональный Ресурсный Центр"</t>
  </si>
  <si>
    <t>Администрация г. Северодвинска</t>
  </si>
  <si>
    <t>ГУ Учебно-Методический Центр Республики Бурятия</t>
  </si>
  <si>
    <t>Агентство Маркетинговых Коммуникаций "Мастерскиая PR"</t>
  </si>
  <si>
    <t>Ассоциация Заповедников и Национальных Парков Северо-Запада России</t>
  </si>
  <si>
    <t>СРОО Историко-эко-культурная Ассоциация "Поволжье"</t>
  </si>
  <si>
    <t>Томский Телефон Экстренной психологической поддержки для подростков и взросдых</t>
  </si>
  <si>
    <t xml:space="preserve"> МБОО Сибирский Экологический Центр</t>
  </si>
  <si>
    <t>Государственное Учреждение Дополнительного Образования "Бизнес-школа"</t>
  </si>
  <si>
    <t>СООО "Центр Экологического Обучения и Информации"</t>
  </si>
  <si>
    <t>ОРОО "Центр Развития Общественных Инициатив"</t>
  </si>
  <si>
    <t>Всемирный Фонд Дикой Природы</t>
  </si>
  <si>
    <t>КГОО по защите прав безработных "Клуб Безработных"</t>
  </si>
  <si>
    <t>АОМОО "Пульс"</t>
  </si>
  <si>
    <t xml:space="preserve"> МОЖУ "Женщины Колымского края"</t>
  </si>
  <si>
    <t>РОО Союз "Женщины Дона"</t>
  </si>
  <si>
    <t>АНО "Русско-Американский Образовательный Центр поддержки малого и среднего бизнеса"</t>
  </si>
  <si>
    <t>АОО  "Поддержка Общественных инициатив"</t>
  </si>
  <si>
    <t>Межрегиональный Экологический Фонд "ИСАР-Сибирь"</t>
  </si>
  <si>
    <t>Санкт-Петербургский Университет</t>
  </si>
  <si>
    <t>МООО "Женский информационно-образовательный центр "Стимула"</t>
  </si>
  <si>
    <t>Институт Системного Анализа РАН</t>
  </si>
  <si>
    <t>МООТиК "ИнтерТренинг"</t>
  </si>
  <si>
    <t>Журнал для тренеров и консультантов "ИнтерТренинг"</t>
  </si>
  <si>
    <t>Малицкая Елена Павловна</t>
  </si>
  <si>
    <t>Барадачев Игорь Иванович</t>
  </si>
  <si>
    <t>(межрегиональный общественный фонд "сибирский центр поддержки общественных инициатив")</t>
  </si>
  <si>
    <t xml:space="preserve">igorb@cip.nsk.su </t>
  </si>
  <si>
    <t>383-346-45-32, 346-45-32</t>
  </si>
  <si>
    <t>Аринбасаров Михаил Утевлевич</t>
  </si>
  <si>
    <t>Пущино</t>
  </si>
  <si>
    <t>Самара</t>
  </si>
  <si>
    <t>Редкина Галина Анатольевна</t>
  </si>
  <si>
    <t>Пятигорск</t>
  </si>
  <si>
    <t>rokk@megalog.ru</t>
  </si>
  <si>
    <t>8793-32-90-14, 37-90-79</t>
  </si>
  <si>
    <t>Санжицыренова Раиса Константиновна</t>
  </si>
  <si>
    <t>sibin@alt.ru</t>
  </si>
  <si>
    <t>Морозова Светлана Сергеевна</t>
  </si>
  <si>
    <t>Сыктывкар</t>
  </si>
  <si>
    <t>Коми республиканское отделение Общероссийской общественной организации "Российский Красный Крест"</t>
  </si>
  <si>
    <t>Приморский край, г. Большой камень</t>
  </si>
  <si>
    <t>Витютнева Людмила Васильевна</t>
  </si>
  <si>
    <t>ООО "Виктория"</t>
  </si>
  <si>
    <t>Вольнов Вениамин Вениаминович</t>
  </si>
  <si>
    <t>Общ орг "Сибирская инициатива"</t>
  </si>
  <si>
    <t>3852-26-99-11</t>
  </si>
  <si>
    <t>Казаков Олег Борисович</t>
  </si>
  <si>
    <t>научно-исследовательская лаборатория некоммерческого сектора (линкс</t>
  </si>
  <si>
    <t>jkazak@online.ru</t>
  </si>
  <si>
    <t>8 499-739-729-6</t>
  </si>
  <si>
    <t>Смелянский Илья Эдуардович</t>
  </si>
  <si>
    <t>Мищенко Вера Леонидовна</t>
  </si>
  <si>
    <t>Зименко Алексей Владимирович</t>
  </si>
  <si>
    <t>Калининград</t>
  </si>
  <si>
    <t>Коновалова Лариса Николаевна</t>
  </si>
  <si>
    <t>Забелин Святослав Игоревич</t>
  </si>
  <si>
    <t>Разбаш Ольга Александровна</t>
  </si>
  <si>
    <t>Верба Евгения Карловна</t>
  </si>
  <si>
    <t>Ассоциация НКО "Служение"</t>
  </si>
  <si>
    <t>Череватенко Валентина Ивановна</t>
  </si>
  <si>
    <t>Новочеркасск</t>
  </si>
  <si>
    <t>Гришина Галина Николаевна</t>
  </si>
  <si>
    <t>РОО "Восток-запад: женские инновационные проекты"</t>
  </si>
  <si>
    <t>zhip@mail.ru,</t>
  </si>
  <si>
    <t>095-9313123</t>
  </si>
  <si>
    <t>Жогин Борис Георгиевич</t>
  </si>
  <si>
    <t>учебно-научно-внедренческое некоммерческое партнерство "управленческий консалтинг</t>
  </si>
  <si>
    <t>zhogin@statel.stavropol.ru</t>
  </si>
  <si>
    <t>8652-341536</t>
  </si>
  <si>
    <t>Институт системного анализа РАН)</t>
  </si>
  <si>
    <t>Якимец Владимир Николаевич</t>
  </si>
  <si>
    <t>iakim@isa.ru</t>
  </si>
  <si>
    <t>095-135-43-22</t>
  </si>
  <si>
    <t>Савва Михаил Валентинович</t>
  </si>
  <si>
    <t>Кружкова Надежда Яковлевна</t>
  </si>
  <si>
    <t>Тверь</t>
  </si>
  <si>
    <t>Эрлих Олег Валерьевич</t>
  </si>
  <si>
    <t>Чуракова Светлана Борисовна</t>
  </si>
  <si>
    <t>Иванова Евгения Александровна</t>
  </si>
  <si>
    <t>Тикунова Зинаида васильевна</t>
  </si>
  <si>
    <t>Сергеева Светлана Юрьевна</t>
  </si>
  <si>
    <t>sergeevas@povolzje.ru</t>
  </si>
  <si>
    <t>846-332-31-89, 846-333-25-08</t>
  </si>
  <si>
    <t>Титова Светлана Ивановна</t>
  </si>
  <si>
    <t>Бородина Татьяна Алексеевна</t>
  </si>
  <si>
    <t>Ярославль</t>
  </si>
  <si>
    <t>Возняк Тамара Ивановна</t>
  </si>
  <si>
    <t>Чебоксары</t>
  </si>
  <si>
    <t>Рондик Ирина Николаевна</t>
  </si>
  <si>
    <t>Чупикова Маргарита Владимировна</t>
  </si>
  <si>
    <t>Таганрог</t>
  </si>
  <si>
    <t>Пронькина Вера Вилиоровна</t>
  </si>
  <si>
    <t>Писклакова Марина Петровна</t>
  </si>
  <si>
    <t>Поличка Нина Петровна</t>
  </si>
  <si>
    <t>Муравьева Людмила Александровна</t>
  </si>
  <si>
    <t>Янсон Нина Дмитриевна</t>
  </si>
  <si>
    <t>Дубна</t>
  </si>
  <si>
    <t>Орачева Оксана Ивановна</t>
  </si>
  <si>
    <t>Кондинская Юлия Александровна</t>
  </si>
  <si>
    <t>Казанцева Алена Борисовна</t>
  </si>
  <si>
    <t>Горно-Алтайск</t>
  </si>
  <si>
    <t>Ефиценко Валерия Геннадьевна</t>
  </si>
  <si>
    <t>АЙРЕКС</t>
  </si>
  <si>
    <t>USAID</t>
  </si>
  <si>
    <t>Подольный Геннадий</t>
  </si>
  <si>
    <t>АСИ</t>
  </si>
  <si>
    <t>CAF</t>
  </si>
  <si>
    <t>Савельева Наталья Вениаминовна</t>
  </si>
  <si>
    <t>№</t>
  </si>
  <si>
    <t>ФИО</t>
  </si>
  <si>
    <t>Город</t>
  </si>
  <si>
    <t>Название организации</t>
  </si>
  <si>
    <t>Телефон</t>
  </si>
  <si>
    <t>e-mail</t>
  </si>
  <si>
    <t>Москва</t>
  </si>
  <si>
    <t>Санкт-Петербург</t>
  </si>
  <si>
    <t>Барнаул</t>
  </si>
  <si>
    <t>направление</t>
  </si>
  <si>
    <t>Краснодар</t>
  </si>
  <si>
    <t>Пермь</t>
  </si>
  <si>
    <t>Владыко Людмила Александровна</t>
  </si>
  <si>
    <t>Красноярск</t>
  </si>
  <si>
    <t>Калинина Юлия Александровна</t>
  </si>
  <si>
    <t>Багаутдинов Айрат Маратович</t>
  </si>
  <si>
    <t>Уфа</t>
  </si>
  <si>
    <t>Магадан</t>
  </si>
  <si>
    <t>Федорченко Сергей Юрьевич</t>
  </si>
  <si>
    <t>magis@list.ru</t>
  </si>
  <si>
    <t>231-07-35 р, 222-54-85 , 8-918-44-66-669</t>
  </si>
  <si>
    <t>Архангельск</t>
  </si>
  <si>
    <t>Рубашкина Светлана Александровна</t>
  </si>
  <si>
    <t>s_rubashkina@mail.ru</t>
  </si>
  <si>
    <t>861-231-83-44, 8-918-4132292</t>
  </si>
  <si>
    <t>Захарова Елена Александровна</t>
  </si>
  <si>
    <t>Межрегиональный общественный благотвориельный фонд "Созидание"</t>
  </si>
  <si>
    <t>Раевский Александр Петрович</t>
  </si>
  <si>
    <t>Новосибирск</t>
  </si>
  <si>
    <t>Екатеринбург</t>
  </si>
  <si>
    <t>Воронеж</t>
  </si>
  <si>
    <t>Пантюхина Светлана Валерьевна</t>
  </si>
  <si>
    <t>Маракулин Павел Борисович</t>
  </si>
  <si>
    <t>Владивосток</t>
  </si>
  <si>
    <t>Мазалова Галина Михайловна</t>
  </si>
  <si>
    <t>Оренбург</t>
  </si>
  <si>
    <t>Хабаровск</t>
  </si>
  <si>
    <t>Пронин Михаил Анатольевич</t>
  </si>
  <si>
    <t>национальная гильдия профессиональных консультантов</t>
  </si>
  <si>
    <t>cursus_pma@inbox.ru</t>
  </si>
  <si>
    <t>203-01-69</t>
  </si>
  <si>
    <t>ярославская общ орг "центр социального партнерства"</t>
  </si>
  <si>
    <t>tatiana@ngo.yaroslavl.ru</t>
  </si>
  <si>
    <t>0852-73-28-88, 7-902-333-17-42</t>
  </si>
  <si>
    <t>poi@alt.ru</t>
  </si>
  <si>
    <t>российский региональный экологический центр</t>
  </si>
  <si>
    <t>razbash@rusrec.ru</t>
  </si>
  <si>
    <t>095-238-17-96</t>
  </si>
  <si>
    <t>Воропаев Дмитрий Александрович</t>
  </si>
  <si>
    <t>Ялуторовск, Тюменская обл</t>
  </si>
  <si>
    <t>Саратов</t>
  </si>
  <si>
    <t>Ставрополь</t>
  </si>
  <si>
    <t>Новикова Оксана Юрьевна</t>
  </si>
  <si>
    <t>Омск</t>
  </si>
  <si>
    <t>Резцова Мариет Хаджибеслановна</t>
  </si>
  <si>
    <t>Майкоп, Адыгея</t>
  </si>
  <si>
    <t>Томск</t>
  </si>
  <si>
    <t>Химченко Светлана Леонидовна</t>
  </si>
  <si>
    <t>Сахалин</t>
  </si>
  <si>
    <t>Журавлева Елена Сергеевна</t>
  </si>
  <si>
    <t>Соколова Айталина Валерьевна</t>
  </si>
  <si>
    <t>Якутск, Саха</t>
  </si>
  <si>
    <t>Фокина Лариса Валерьевна</t>
  </si>
  <si>
    <t>Благовещенск</t>
  </si>
  <si>
    <t>Петропавловск-Камчатский</t>
  </si>
  <si>
    <t>Попов Владимир Русланович</t>
  </si>
  <si>
    <t>Литовченко Елена Валентиновна</t>
  </si>
  <si>
    <t>Струкова Лариса Викторовна</t>
  </si>
  <si>
    <t>Белоголовов Владиимр Федорович</t>
  </si>
  <si>
    <t>Улан-Удэ</t>
  </si>
  <si>
    <t>Барова Вера Владимировна</t>
  </si>
  <si>
    <t>Тюмень</t>
  </si>
  <si>
    <t>Поливаева Надежда Павловна</t>
  </si>
  <si>
    <t>Минц Дмитрий Аркадьевич</t>
  </si>
  <si>
    <t>Нижний Новгород</t>
  </si>
  <si>
    <t>Егорова Светлана Шамильевна</t>
  </si>
  <si>
    <t>Смоленск</t>
  </si>
  <si>
    <t>Житникова Лариса Михайловна</t>
  </si>
  <si>
    <t>Здравоохранение</t>
  </si>
  <si>
    <t>Росто-на Дону</t>
  </si>
  <si>
    <t>городская общ орг "Эко-Логика"</t>
  </si>
  <si>
    <t>ekolog@ic.ru</t>
  </si>
  <si>
    <t>863-296-11-93, 266-58-36</t>
  </si>
  <si>
    <t>Тольятти</t>
  </si>
  <si>
    <t>Ульянов Сергей Владимирович</t>
  </si>
  <si>
    <t>Павлова Ольга Геннадьевна</t>
  </si>
  <si>
    <t>Плюснин Юрий Михайлович</t>
  </si>
  <si>
    <t>Коваленко Елена</t>
  </si>
  <si>
    <t>Федорова Лариса Николаевна</t>
  </si>
  <si>
    <t>Фонд Институт социальной и гендерной политики</t>
  </si>
  <si>
    <t>Веприкова Елена Борисовна</t>
  </si>
  <si>
    <t>Алма-Аты</t>
  </si>
  <si>
    <t>CAF Школа НКО</t>
  </si>
  <si>
    <t>Микушин Федор Валерьевич</t>
  </si>
  <si>
    <t>Ковалевская Елена Викторовна</t>
  </si>
  <si>
    <t>Рязанова Наталья Валентиновна</t>
  </si>
  <si>
    <t>Чижевская Элина Викторовна</t>
  </si>
  <si>
    <t>Асанова Джамиля Касимовна</t>
  </si>
  <si>
    <t>Бахмин Вячеслав</t>
  </si>
  <si>
    <t>Тополева Елена Андреевна</t>
  </si>
  <si>
    <t>Бондарчук Елена Алексеевна</t>
  </si>
  <si>
    <t>САF</t>
  </si>
  <si>
    <t>Бодренкова Галина Петровна</t>
  </si>
  <si>
    <t>БФМДМ</t>
  </si>
  <si>
    <t>"Здоровая Россия"</t>
  </si>
  <si>
    <t>РЕФОРМА ЖКХ фасилитатор</t>
  </si>
  <si>
    <t>РЕФОРМА ЖКХ исследователь</t>
  </si>
  <si>
    <t xml:space="preserve">независимый тренер-консультант в области развития  корпоративной социальной ответственности, </t>
  </si>
  <si>
    <t>краснодарская гор общ организация по защите прав безработных "клуб безработных"</t>
  </si>
  <si>
    <t>БИЗНЕС фасилитатор</t>
  </si>
  <si>
    <t>БИЗНЕС исследователь</t>
  </si>
  <si>
    <t>ресурсный центр поддержки общественных инициатив при "Российском Красном Кресте"</t>
  </si>
  <si>
    <t>НКО фасилитатор</t>
  </si>
  <si>
    <t>самарская региональная общ орг историко-эко-культурная ассоциация "поволжье"</t>
  </si>
  <si>
    <t>РЕФОРМА ОБРАЗОВАНИЯ фасилитатор</t>
  </si>
  <si>
    <t>РЕФОРМА ОБРАЗОВАНИЯ исследователь</t>
  </si>
  <si>
    <t>НКО исследователь</t>
  </si>
  <si>
    <t>Направление</t>
  </si>
  <si>
    <t>Реформа ЖКХ</t>
  </si>
  <si>
    <t>Бизнес, занятость</t>
  </si>
  <si>
    <t>Реформа образования</t>
  </si>
  <si>
    <t>Экология</t>
  </si>
  <si>
    <t xml:space="preserve">ABA-CEELI </t>
  </si>
  <si>
    <t>Похмелкин Виктор Валерьевич</t>
  </si>
  <si>
    <t>депутат Госдумы Федерального собрания РФ, член комитета ГД по конституционному законодательству и госстроительству</t>
  </si>
  <si>
    <t>Бокачев Михаил Ренатович</t>
  </si>
  <si>
    <t>Шомина Елена Сергеевна</t>
  </si>
  <si>
    <t>Широков Юрий Романович</t>
  </si>
  <si>
    <t>Гусарова Галина Ивановна</t>
  </si>
  <si>
    <t>АНО "Центр поддержки семьи"</t>
  </si>
  <si>
    <t>Золотарева Елена Владимировна</t>
  </si>
  <si>
    <t>Приходько Надежда Владимировна</t>
  </si>
  <si>
    <t>Скавинская Елена Николаевна</t>
  </si>
  <si>
    <t>Малофеева Екатерина Викторовна</t>
  </si>
  <si>
    <t>Мякшин Николай Александрович</t>
  </si>
  <si>
    <t>Кемерово</t>
  </si>
  <si>
    <t>Ростов-на Дону</t>
  </si>
  <si>
    <t>Абросимова Елена Антоновна</t>
  </si>
  <si>
    <t>Мокиенко Роман Владимирович</t>
  </si>
  <si>
    <t>Гарифулина Эльвира Шамильевна</t>
  </si>
  <si>
    <t>Печуричко Екатерина Константиновна</t>
  </si>
  <si>
    <t>Юсупова Шахноз Хасановна</t>
  </si>
  <si>
    <t>Кордзая Елена Георгиевна</t>
  </si>
  <si>
    <t>Милославская Дарья Игоревна</t>
  </si>
  <si>
    <t>Соболева Елена Юрьевна</t>
  </si>
  <si>
    <t>Шкуд Елена Михайловна</t>
  </si>
  <si>
    <t>Лебедева Екатерина Владимировна</t>
  </si>
  <si>
    <t>Луковенко Инна Валентиновна</t>
  </si>
  <si>
    <t>Максимова Любовь Алексеевна</t>
  </si>
  <si>
    <t>Аврорина Лариса Васильевна</t>
  </si>
  <si>
    <t>Шенберг Мария Викторовна</t>
  </si>
  <si>
    <t>Посадский Александр Павлович</t>
  </si>
  <si>
    <t>Национальный информационный маркетинговый центр услуг для бизнеса, Совет по развитию малого и среднего предпринимательства при Председателе Совета Федерации</t>
  </si>
  <si>
    <t>Попов Сергей Алексеевич</t>
  </si>
  <si>
    <t>депутат Государственной Думы Федерального Собрания РФ,  член Комитета Государственной Думы  по конституционному законодательству и государственному строительству</t>
  </si>
  <si>
    <t xml:space="preserve">Браун Кристофер </t>
  </si>
  <si>
    <t>Пантюшина Елена Владимировна</t>
  </si>
  <si>
    <t>Хрущева Ксения Львовна</t>
  </si>
  <si>
    <t>Мухина Марина Ивановна</t>
  </si>
  <si>
    <t>Блинков Александр Юрьевич</t>
  </si>
  <si>
    <t>Крылова Ольга Сергеевна</t>
  </si>
  <si>
    <t>АНО "Центр социально-трудовых прав"</t>
  </si>
  <si>
    <t xml:space="preserve">Cовет депутатов города Пущино московской области </t>
  </si>
  <si>
    <t>Администрация   президента  республики Башкортостан</t>
  </si>
  <si>
    <t>Министерство природных ресурсов Свердловской Области</t>
  </si>
  <si>
    <t>АКОО "Поддержка общественных инициатив"</t>
  </si>
  <si>
    <t>ОХРАНА ДЕТСТВА исследователь</t>
  </si>
  <si>
    <t>ПРАВА ЖЕНЩИН фасилитатор</t>
  </si>
  <si>
    <t>ПРАВА ЖЕНЩИН исследователь</t>
  </si>
  <si>
    <t>ЗДРАВООХРАНЕНИЕ фасилитатор</t>
  </si>
  <si>
    <t>ЗДРАВООХРАНЕНИЕ исследователь</t>
  </si>
  <si>
    <t>ЭКОЛОГИЯ фасилитатор</t>
  </si>
  <si>
    <t>ЭКОЛОГИЯ  исследователь</t>
  </si>
  <si>
    <t>ОХРАНА ДЕТСТВА фасилитатор</t>
  </si>
  <si>
    <t xml:space="preserve">Представительство корпорации "ИСАР инк" </t>
  </si>
  <si>
    <t>РОО Общество инвалидов с детства "Возрождение"</t>
  </si>
  <si>
    <t xml:space="preserve"> Республиканское отделение Общероссийской общественной организации "Российский Красный Крест"</t>
  </si>
  <si>
    <t>РОО "Союз Детских Организаций Омской Области "Будущее России"</t>
  </si>
  <si>
    <t xml:space="preserve">Русева                      Ирина </t>
  </si>
  <si>
    <t>Агентство Маркетинговых Коммуникаций "Мастерская PR"</t>
  </si>
  <si>
    <t>Томский Телефон Экстренной психологической поддержки для подростков и взрослых</t>
  </si>
  <si>
    <t>Северодвинск</t>
  </si>
  <si>
    <t>НП Ассоциация выпускников американских обменных программ Саратовской области "Амерос"</t>
  </si>
  <si>
    <t>Добродомова Инна Игоревна</t>
  </si>
  <si>
    <t>Владивостокский городской Совет женщин</t>
  </si>
  <si>
    <t>Тополев Андрей</t>
  </si>
  <si>
    <t xml:space="preserve">Плюс АЙРЕКС, USAID, партнер ИТ, партнер CAF, депутаты </t>
  </si>
  <si>
    <t xml:space="preserve">№ </t>
  </si>
  <si>
    <t>Субъект РФ</t>
  </si>
  <si>
    <t>Кол-во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</si>
  <si>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</si>
  <si>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</si>
  <si>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</si>
  <si>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</si>
  <si>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Коми</t>
  </si>
  <si>
    <t>Республика Саха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</si>
  <si>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</si>
  <si>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</si>
  <si>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</si>
  <si>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</si>
  <si>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</si>
  <si>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</si>
  <si>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</si>
  <si>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</si>
  <si>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Воронежская область</t>
  </si>
  <si>
    <t>Калининградская область</t>
  </si>
  <si>
    <t>Камчатская область</t>
  </si>
  <si>
    <t>Кемеровская область</t>
  </si>
  <si>
    <t>Магаданская область</t>
  </si>
  <si>
    <t>Московская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</si>
  <si>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</si>
  <si>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</si>
  <si>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</si>
  <si>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</si>
  <si>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Пермская область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</si>
  <si>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</si>
  <si>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</si>
  <si>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</si>
  <si>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</si>
  <si>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</si>
  <si>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</si>
  <si>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Тверская область</t>
  </si>
  <si>
    <t>Томская область</t>
  </si>
  <si>
    <t>Тюменская область</t>
  </si>
  <si>
    <t>Чувашская Республика</t>
  </si>
  <si>
    <t>Ярославская область</t>
  </si>
  <si>
    <t>Республика Казахстан</t>
  </si>
  <si>
    <t>Организация</t>
  </si>
  <si>
    <t>Байер Роберт</t>
  </si>
  <si>
    <t>Арсланов Рашид Габдулхаевич</t>
  </si>
  <si>
    <t>Помощник депутата комитета по конституционному законодательству и государственному строительству</t>
  </si>
  <si>
    <t>Дмитриева Оксана Генриховна</t>
  </si>
  <si>
    <t>Депутат</t>
  </si>
  <si>
    <t>Марченко Татьяна Абрамовна</t>
  </si>
  <si>
    <t>DFND</t>
  </si>
  <si>
    <t>Добродумова Инна Игоревна</t>
  </si>
  <si>
    <t>Совет депутатов города Пущино Московской области</t>
  </si>
  <si>
    <t>Аврорина Лариса Васильена</t>
  </si>
  <si>
    <t>АНО "Центр социально-трудовых инициатив"</t>
  </si>
  <si>
    <t>Воропаев Дмитрий Александрови ч</t>
  </si>
  <si>
    <t>Ялуторовск, Тюменская область</t>
  </si>
  <si>
    <t>Администрация г.Ялуторовска, Молодежная Дума г.Ялуторовска</t>
  </si>
  <si>
    <t>Исаева Ирина</t>
  </si>
  <si>
    <t>Рязанова Наталья</t>
  </si>
  <si>
    <t>Интертренинг</t>
  </si>
  <si>
    <t>Абросимова Елена</t>
  </si>
  <si>
    <t>Милославская Дарья</t>
  </si>
  <si>
    <t>Максимова Любовь</t>
  </si>
  <si>
    <t>кол-во приглашенных участников</t>
  </si>
  <si>
    <t>реальное кол-во участников в группах</t>
  </si>
  <si>
    <t>Всего по группам</t>
  </si>
  <si>
    <t>Всего учавствовало в конференции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</si>
</sst>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#,##0.00&quot;р.&quot;"/>
    <numFmt numFmtId="170" formatCode="[$€-2]\ #,##0.00"/>
    <numFmt numFmtId="171" formatCode="[$-FC19]dd\ mmmm\ yyyy\ \г\.;@"/>
    <numFmt numFmtId="172" formatCode="[$-FC19]d\ mmmm\ yyyy\ &quot;г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#,##0.00[$р.-419]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vertical="justify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20" applyFont="1" applyBorder="1" applyAlignment="1">
      <alignment vertical="justify" wrapText="1"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justify" vertical="top" wrapText="1"/>
    </xf>
    <xf numFmtId="0" fontId="10" fillId="0" borderId="0" xfId="0" applyFont="1" applyAlignment="1" applyProtection="1">
      <alignment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0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 applyProtection="1">
      <alignment horizontal="left" vertical="justify" wrapText="1"/>
      <protection locked="0"/>
    </xf>
    <xf numFmtId="0" fontId="10" fillId="0" borderId="1" xfId="0" applyNumberFormat="1" applyFont="1" applyBorder="1" applyAlignment="1">
      <alignment horizontal="left" vertical="justify" wrapText="1"/>
    </xf>
    <xf numFmtId="0" fontId="10" fillId="0" borderId="0" xfId="0" applyFont="1" applyAlignment="1">
      <alignment horizontal="left" vertical="justify"/>
    </xf>
    <xf numFmtId="0" fontId="10" fillId="0" borderId="1" xfId="0" applyFont="1" applyBorder="1" applyAlignment="1" applyProtection="1">
      <alignment horizontal="center" vertical="justify"/>
      <protection locked="0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i@al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3">
      <selection activeCell="B11" sqref="B11"/>
    </sheetView>
  </sheetViews>
  <sheetFormatPr defaultColWidth="9.00390625" defaultRowHeight="12.75"/>
  <cols>
    <col min="2" max="2" width="27.25390625" style="0" customWidth="1"/>
  </cols>
  <sheetData>
    <row r="1" spans="1:3" ht="12.75">
      <c r="A1" s="22" t="s">
        <v>371</v>
      </c>
      <c r="B1" s="22" t="s">
        <v>372</v>
      </c>
      <c r="C1" s="22" t="s">
        <v>373</v>
      </c>
    </row>
    <row r="2" spans="1:3" ht="12.75">
      <c r="A2" s="23">
        <f aca="true" t="shared" si="0" ref="A2:A7">ROW(A1)</f>
        <v>1</v>
      </c>
      <c r="B2" s="8" t="s">
        <v>374</v>
      </c>
      <c r="C2" s="8">
        <v>1</v>
      </c>
    </row>
    <row r="3" spans="1:3" ht="12.75">
      <c r="A3" s="23">
        <f t="shared" si="0"/>
        <v>2</v>
      </c>
      <c r="B3" s="8" t="s">
        <v>375</v>
      </c>
      <c r="C3" s="8">
        <v>1</v>
      </c>
    </row>
    <row r="4" spans="1:3" ht="12.75">
      <c r="A4" s="23">
        <f t="shared" si="0"/>
        <v>3</v>
      </c>
      <c r="B4" s="8" t="s">
        <v>376</v>
      </c>
      <c r="C4" s="8">
        <v>1</v>
      </c>
    </row>
    <row r="5" spans="1:3" ht="12.75">
      <c r="A5" s="23">
        <f t="shared" si="0"/>
        <v>4</v>
      </c>
      <c r="B5" s="8" t="s">
        <v>377</v>
      </c>
      <c r="C5" s="8">
        <v>2</v>
      </c>
    </row>
    <row r="6" spans="1:3" ht="12.75">
      <c r="A6" s="23">
        <f t="shared" si="0"/>
        <v>5</v>
      </c>
      <c r="B6" s="8" t="s">
        <v>378</v>
      </c>
      <c r="C6" s="8">
        <v>1</v>
      </c>
    </row>
    <row r="7" spans="1:3" ht="12.75">
      <c r="A7" s="23">
        <f t="shared" si="0"/>
        <v>6</v>
      </c>
      <c r="B7" s="8" t="s">
        <v>379</v>
      </c>
      <c r="C7" s="8">
        <v>1</v>
      </c>
    </row>
    <row r="8" spans="1:3" ht="12.75">
      <c r="A8" s="24"/>
      <c r="B8" s="25"/>
      <c r="C8" s="25"/>
    </row>
    <row r="9" spans="1:3" ht="12.75">
      <c r="A9" s="26">
        <f aca="true" t="shared" si="1" ref="A9:A14">ROW(A7)</f>
        <v>7</v>
      </c>
      <c r="B9" s="27" t="s">
        <v>380</v>
      </c>
      <c r="C9" s="27">
        <v>4</v>
      </c>
    </row>
    <row r="10" spans="1:3" ht="12.75">
      <c r="A10" s="23">
        <f t="shared" si="1"/>
        <v>8</v>
      </c>
      <c r="B10" s="8" t="s">
        <v>381</v>
      </c>
      <c r="C10" s="8">
        <v>3</v>
      </c>
    </row>
    <row r="11" spans="1:3" ht="12.75">
      <c r="A11" s="23">
        <f t="shared" si="1"/>
        <v>9</v>
      </c>
      <c r="B11" s="8" t="s">
        <v>382</v>
      </c>
      <c r="C11" s="8">
        <v>1</v>
      </c>
    </row>
    <row r="12" spans="1:3" ht="12.75">
      <c r="A12" s="23">
        <f t="shared" si="1"/>
        <v>10</v>
      </c>
      <c r="B12" s="8" t="s">
        <v>383</v>
      </c>
      <c r="C12" s="8">
        <v>8</v>
      </c>
    </row>
    <row r="13" spans="1:3" ht="12.75">
      <c r="A13" s="23">
        <f t="shared" si="1"/>
        <v>11</v>
      </c>
      <c r="B13" s="8" t="s">
        <v>384</v>
      </c>
      <c r="C13" s="8">
        <v>2</v>
      </c>
    </row>
    <row r="14" spans="1:3" ht="12.75">
      <c r="A14" s="23">
        <f t="shared" si="1"/>
        <v>12</v>
      </c>
      <c r="B14" s="8" t="s">
        <v>385</v>
      </c>
      <c r="C14" s="8">
        <v>2</v>
      </c>
    </row>
    <row r="15" spans="1:3" ht="12.75">
      <c r="A15" s="24"/>
      <c r="B15" s="25"/>
      <c r="C15" s="25"/>
    </row>
    <row r="16" spans="1:3" ht="12.75">
      <c r="A16" s="26">
        <f>ROW(A13)</f>
        <v>13</v>
      </c>
      <c r="B16" s="27" t="s">
        <v>386</v>
      </c>
      <c r="C16" s="27">
        <v>1</v>
      </c>
    </row>
    <row r="17" spans="1:3" ht="12.75">
      <c r="A17" s="23">
        <f aca="true" t="shared" si="2" ref="A17:A42">ROW(A14)</f>
        <v>14</v>
      </c>
      <c r="B17" s="8" t="s">
        <v>387</v>
      </c>
      <c r="C17" s="8">
        <v>1</v>
      </c>
    </row>
    <row r="18" spans="1:3" ht="12.75">
      <c r="A18" s="23">
        <f t="shared" si="2"/>
        <v>15</v>
      </c>
      <c r="B18" s="8" t="s">
        <v>387</v>
      </c>
      <c r="C18" s="8">
        <v>1</v>
      </c>
    </row>
    <row r="19" spans="1:3" ht="12.75">
      <c r="A19" s="23">
        <f t="shared" si="2"/>
        <v>16</v>
      </c>
      <c r="B19" s="8" t="s">
        <v>388</v>
      </c>
      <c r="C19" s="8">
        <v>1</v>
      </c>
    </row>
    <row r="20" spans="1:3" ht="12.75">
      <c r="A20" s="23">
        <f t="shared" si="2"/>
        <v>17</v>
      </c>
      <c r="B20" s="8" t="s">
        <v>389</v>
      </c>
      <c r="C20" s="8">
        <v>1</v>
      </c>
    </row>
    <row r="21" spans="1:3" ht="12.75">
      <c r="A21" s="23">
        <f t="shared" si="2"/>
        <v>18</v>
      </c>
      <c r="B21" s="8" t="s">
        <v>390</v>
      </c>
      <c r="C21" s="8">
        <v>1</v>
      </c>
    </row>
    <row r="22" spans="1:3" ht="12.75">
      <c r="A22" s="23">
        <f t="shared" si="2"/>
        <v>19</v>
      </c>
      <c r="B22" s="8" t="s">
        <v>391</v>
      </c>
      <c r="C22" s="8">
        <v>1</v>
      </c>
    </row>
    <row r="23" spans="1:3" ht="12.75">
      <c r="A23" s="23">
        <f t="shared" si="2"/>
        <v>20</v>
      </c>
      <c r="B23" s="8" t="s">
        <v>392</v>
      </c>
      <c r="C23" s="8">
        <v>1</v>
      </c>
    </row>
    <row r="24" spans="1:3" ht="12.75">
      <c r="A24" s="23">
        <f t="shared" si="2"/>
        <v>21</v>
      </c>
      <c r="B24" s="8" t="s">
        <v>190</v>
      </c>
      <c r="C24" s="8">
        <v>60</v>
      </c>
    </row>
    <row r="25" spans="1:3" ht="12.75">
      <c r="A25" s="23">
        <f t="shared" si="2"/>
        <v>22</v>
      </c>
      <c r="B25" s="8" t="s">
        <v>393</v>
      </c>
      <c r="C25" s="8">
        <v>2</v>
      </c>
    </row>
    <row r="26" spans="1:3" ht="12.75">
      <c r="A26" s="23">
        <f t="shared" si="2"/>
        <v>23</v>
      </c>
      <c r="B26" s="8" t="s">
        <v>394</v>
      </c>
      <c r="C26" s="8">
        <v>2</v>
      </c>
    </row>
    <row r="27" spans="1:3" ht="12.75">
      <c r="A27" s="23">
        <f t="shared" si="2"/>
        <v>24</v>
      </c>
      <c r="B27" s="8" t="s">
        <v>395</v>
      </c>
      <c r="C27" s="8">
        <v>5</v>
      </c>
    </row>
    <row r="28" spans="1:3" ht="12.75">
      <c r="A28" s="23">
        <f t="shared" si="2"/>
        <v>25</v>
      </c>
      <c r="B28" s="8" t="s">
        <v>396</v>
      </c>
      <c r="C28" s="8">
        <v>1</v>
      </c>
    </row>
    <row r="29" spans="1:3" ht="12.75">
      <c r="A29" s="23">
        <f t="shared" si="2"/>
        <v>26</v>
      </c>
      <c r="B29" s="8" t="s">
        <v>397</v>
      </c>
      <c r="C29" s="8">
        <v>1</v>
      </c>
    </row>
    <row r="30" spans="1:3" ht="12.75">
      <c r="A30" s="23">
        <f t="shared" si="2"/>
        <v>27</v>
      </c>
      <c r="B30" s="8" t="s">
        <v>398</v>
      </c>
      <c r="C30" s="8">
        <v>2</v>
      </c>
    </row>
    <row r="31" spans="1:3" ht="12.75">
      <c r="A31" s="23">
        <f t="shared" si="2"/>
        <v>28</v>
      </c>
      <c r="B31" s="8" t="s">
        <v>399</v>
      </c>
      <c r="C31" s="8">
        <v>3</v>
      </c>
    </row>
    <row r="32" spans="1:3" ht="12.75">
      <c r="A32" s="23">
        <f t="shared" si="2"/>
        <v>29</v>
      </c>
      <c r="B32" s="8" t="s">
        <v>400</v>
      </c>
      <c r="C32" s="8">
        <v>2</v>
      </c>
    </row>
    <row r="33" spans="1:3" ht="12.75">
      <c r="A33" s="23">
        <f t="shared" si="2"/>
        <v>30</v>
      </c>
      <c r="B33" s="8" t="s">
        <v>191</v>
      </c>
      <c r="C33" s="8">
        <v>2</v>
      </c>
    </row>
    <row r="34" spans="1:3" ht="12.75">
      <c r="A34" s="23">
        <f t="shared" si="2"/>
        <v>31</v>
      </c>
      <c r="B34" s="8" t="s">
        <v>401</v>
      </c>
      <c r="C34" s="8">
        <v>4</v>
      </c>
    </row>
    <row r="35" spans="1:3" ht="12.75">
      <c r="A35" s="23">
        <f t="shared" si="2"/>
        <v>32</v>
      </c>
      <c r="B35" s="8" t="s">
        <v>402</v>
      </c>
      <c r="C35" s="8">
        <v>2</v>
      </c>
    </row>
    <row r="36" spans="1:3" ht="12.75">
      <c r="A36" s="23">
        <f t="shared" si="2"/>
        <v>33</v>
      </c>
      <c r="B36" s="8" t="s">
        <v>403</v>
      </c>
      <c r="C36" s="8">
        <v>1</v>
      </c>
    </row>
    <row r="37" spans="1:3" ht="12.75">
      <c r="A37" s="23">
        <f t="shared" si="2"/>
        <v>34</v>
      </c>
      <c r="B37" s="8" t="s">
        <v>404</v>
      </c>
      <c r="C37" s="8">
        <v>2</v>
      </c>
    </row>
    <row r="38" spans="1:3" ht="12.75">
      <c r="A38" s="23">
        <f t="shared" si="2"/>
        <v>35</v>
      </c>
      <c r="B38" s="8" t="s">
        <v>405</v>
      </c>
      <c r="C38" s="8">
        <v>1</v>
      </c>
    </row>
    <row r="39" spans="1:3" ht="12.75">
      <c r="A39" s="23">
        <f t="shared" si="2"/>
        <v>36</v>
      </c>
      <c r="B39" s="8" t="s">
        <v>406</v>
      </c>
      <c r="C39" s="8">
        <v>1</v>
      </c>
    </row>
    <row r="40" spans="1:3" ht="12.75">
      <c r="A40" s="23">
        <f t="shared" si="2"/>
        <v>37</v>
      </c>
      <c r="B40" s="8" t="s">
        <v>407</v>
      </c>
      <c r="C40" s="8">
        <v>2</v>
      </c>
    </row>
    <row r="41" spans="1:3" ht="12.75">
      <c r="A41" s="23">
        <f t="shared" si="2"/>
        <v>38</v>
      </c>
      <c r="B41" s="8" t="s">
        <v>408</v>
      </c>
      <c r="C41" s="8">
        <v>3</v>
      </c>
    </row>
    <row r="42" spans="1:3" ht="12.75">
      <c r="A42" s="23">
        <f t="shared" si="2"/>
        <v>39</v>
      </c>
      <c r="B42" s="8" t="s">
        <v>409</v>
      </c>
      <c r="C42" s="8">
        <v>1</v>
      </c>
    </row>
    <row r="43" ht="12.75">
      <c r="A43" s="28"/>
    </row>
    <row r="44" spans="1:3" ht="12.75">
      <c r="A44" s="23">
        <f>ROW(A40)</f>
        <v>40</v>
      </c>
      <c r="B44" s="8" t="s">
        <v>410</v>
      </c>
      <c r="C44" s="8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4.625" style="8" customWidth="1"/>
    <col min="2" max="2" width="35.125" style="8" customWidth="1"/>
    <col min="3" max="3" width="15.875" style="8" customWidth="1"/>
    <col min="4" max="4" width="77.75390625" style="8" customWidth="1"/>
    <col min="5" max="5" width="0.37109375" style="8" hidden="1" customWidth="1"/>
    <col min="6" max="6" width="0.12890625" style="8" hidden="1" customWidth="1"/>
    <col min="7" max="7" width="0.6171875" style="8" hidden="1" customWidth="1"/>
    <col min="8" max="15" width="9.125" style="8" hidden="1" customWidth="1"/>
    <col min="16" max="16384" width="9.125" style="8" customWidth="1"/>
  </cols>
  <sheetData>
    <row r="1" spans="1:5" s="3" customFormat="1" ht="12.75">
      <c r="A1" s="1" t="s">
        <v>184</v>
      </c>
      <c r="B1" s="9" t="s">
        <v>185</v>
      </c>
      <c r="C1" s="9" t="s">
        <v>186</v>
      </c>
      <c r="D1" s="9" t="s">
        <v>187</v>
      </c>
      <c r="E1" s="2"/>
    </row>
    <row r="2" spans="1:4" s="16" customFormat="1" ht="12.75">
      <c r="A2" s="16">
        <f>ROW(A1)</f>
        <v>1</v>
      </c>
      <c r="B2" s="16" t="s">
        <v>282</v>
      </c>
      <c r="C2" s="16" t="s">
        <v>190</v>
      </c>
      <c r="D2" s="16" t="s">
        <v>45</v>
      </c>
    </row>
    <row r="3" spans="1:4" s="16" customFormat="1" ht="12.75">
      <c r="A3" s="16">
        <f aca="true" t="shared" si="0" ref="A3:A12">ROW(A2)</f>
        <v>2</v>
      </c>
      <c r="B3" s="16" t="s">
        <v>59</v>
      </c>
      <c r="C3" s="16" t="s">
        <v>190</v>
      </c>
      <c r="D3" s="16" t="s">
        <v>276</v>
      </c>
    </row>
    <row r="4" spans="1:4" s="15" customFormat="1" ht="12.75">
      <c r="A4" s="16">
        <f t="shared" si="0"/>
        <v>3</v>
      </c>
      <c r="B4" s="15" t="s">
        <v>162</v>
      </c>
      <c r="C4" s="15" t="s">
        <v>163</v>
      </c>
      <c r="D4" s="15" t="s">
        <v>3</v>
      </c>
    </row>
    <row r="5" spans="1:4" s="16" customFormat="1" ht="12.75">
      <c r="A5" s="16">
        <f t="shared" si="0"/>
        <v>4</v>
      </c>
      <c r="B5" s="15" t="s">
        <v>198</v>
      </c>
      <c r="C5" s="15" t="s">
        <v>192</v>
      </c>
      <c r="D5" s="15" t="s">
        <v>14</v>
      </c>
    </row>
    <row r="6" spans="1:4" s="16" customFormat="1" ht="12.75">
      <c r="A6" s="16">
        <f t="shared" si="0"/>
        <v>5</v>
      </c>
      <c r="B6" s="15" t="s">
        <v>130</v>
      </c>
      <c r="C6" s="15" t="s">
        <v>190</v>
      </c>
      <c r="D6" s="15" t="s">
        <v>50</v>
      </c>
    </row>
    <row r="7" spans="1:4" s="16" customFormat="1" ht="25.5">
      <c r="A7" s="16">
        <f t="shared" si="0"/>
        <v>6</v>
      </c>
      <c r="B7" s="16" t="s">
        <v>173</v>
      </c>
      <c r="C7" s="16" t="s">
        <v>190</v>
      </c>
      <c r="D7" s="16" t="s">
        <v>32</v>
      </c>
    </row>
    <row r="8" spans="1:4" s="16" customFormat="1" ht="25.5">
      <c r="A8" s="16">
        <f t="shared" si="0"/>
        <v>7</v>
      </c>
      <c r="B8" s="16" t="s">
        <v>169</v>
      </c>
      <c r="C8" s="16" t="s">
        <v>220</v>
      </c>
      <c r="D8" s="17" t="s">
        <v>36</v>
      </c>
    </row>
    <row r="9" spans="1:4" s="16" customFormat="1" ht="12.75">
      <c r="A9" s="16">
        <f t="shared" si="0"/>
        <v>8</v>
      </c>
      <c r="B9" s="16" t="s">
        <v>249</v>
      </c>
      <c r="C9" s="16" t="s">
        <v>191</v>
      </c>
      <c r="D9" s="16" t="s">
        <v>37</v>
      </c>
    </row>
    <row r="10" spans="1:4" s="16" customFormat="1" ht="12.75">
      <c r="A10" s="16">
        <f t="shared" si="0"/>
        <v>9</v>
      </c>
      <c r="B10" s="15" t="s">
        <v>156</v>
      </c>
      <c r="C10" s="15" t="s">
        <v>106</v>
      </c>
      <c r="D10" s="15" t="s">
        <v>80</v>
      </c>
    </row>
    <row r="11" spans="1:4" s="16" customFormat="1" ht="12.75">
      <c r="A11" s="16">
        <f t="shared" si="0"/>
        <v>10</v>
      </c>
      <c r="B11" s="16" t="s">
        <v>152</v>
      </c>
      <c r="C11" s="16" t="s">
        <v>191</v>
      </c>
      <c r="D11" s="16" t="s">
        <v>94</v>
      </c>
    </row>
    <row r="12" spans="1:4" s="16" customFormat="1" ht="12.75">
      <c r="A12" s="16">
        <f t="shared" si="0"/>
        <v>11</v>
      </c>
      <c r="B12" s="15" t="s">
        <v>146</v>
      </c>
      <c r="C12" s="15" t="s">
        <v>190</v>
      </c>
      <c r="D12" s="15" t="s">
        <v>96</v>
      </c>
    </row>
    <row r="13" spans="1:4" ht="12.75">
      <c r="A13" s="20"/>
      <c r="B13" s="20"/>
      <c r="C13" s="20"/>
      <c r="D13" s="20"/>
    </row>
  </sheetData>
  <printOptions/>
  <pageMargins left="0.66" right="0.31" top="1" bottom="1" header="0.5" footer="0.5"/>
  <pageSetup horizontalDpi="600" verticalDpi="600" orientation="landscape" paperSize="9" r:id="rId1"/>
  <headerFooter alignWithMargins="0">
    <oddHeader>&amp;CГруппа "Реформа здравоохранения"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4.625" style="8" customWidth="1"/>
    <col min="2" max="2" width="36.00390625" style="8" customWidth="1"/>
    <col min="3" max="3" width="22.125" style="8" customWidth="1"/>
    <col min="4" max="4" width="64.875" style="8" customWidth="1"/>
    <col min="5" max="5" width="9.125" style="8" hidden="1" customWidth="1"/>
    <col min="6" max="6" width="0.2421875" style="8" hidden="1" customWidth="1"/>
    <col min="7" max="15" width="9.125" style="8" hidden="1" customWidth="1"/>
    <col min="16" max="16" width="0.2421875" style="8" customWidth="1"/>
    <col min="17" max="17" width="9.125" style="8" hidden="1" customWidth="1"/>
    <col min="18" max="16384" width="9.125" style="8" customWidth="1"/>
  </cols>
  <sheetData>
    <row r="1" spans="1:5" s="3" customFormat="1" ht="12.75">
      <c r="A1" s="44" t="s">
        <v>184</v>
      </c>
      <c r="B1" s="47" t="s">
        <v>185</v>
      </c>
      <c r="C1" s="47" t="s">
        <v>186</v>
      </c>
      <c r="D1" s="47" t="s">
        <v>187</v>
      </c>
      <c r="E1" s="2"/>
    </row>
    <row r="2" spans="1:4" s="16" customFormat="1" ht="12.75">
      <c r="A2" s="32">
        <f>ROW(A1)</f>
        <v>1</v>
      </c>
      <c r="B2" s="32" t="s">
        <v>252</v>
      </c>
      <c r="C2" s="32" t="s">
        <v>253</v>
      </c>
      <c r="D2" s="30" t="s">
        <v>54</v>
      </c>
    </row>
    <row r="3" spans="1:4" s="16" customFormat="1" ht="12.75">
      <c r="A3" s="32">
        <f aca="true" t="shared" si="0" ref="A3:A19">ROW(A2)</f>
        <v>2</v>
      </c>
      <c r="B3" s="32" t="s">
        <v>309</v>
      </c>
      <c r="C3" s="32" t="s">
        <v>213</v>
      </c>
      <c r="D3" s="30" t="s">
        <v>348</v>
      </c>
    </row>
    <row r="4" spans="1:4" s="16" customFormat="1" ht="12.75">
      <c r="A4" s="32">
        <f t="shared" si="0"/>
        <v>3</v>
      </c>
      <c r="B4" s="30" t="s">
        <v>284</v>
      </c>
      <c r="C4" s="30" t="s">
        <v>190</v>
      </c>
      <c r="D4" s="30" t="s">
        <v>55</v>
      </c>
    </row>
    <row r="5" spans="1:4" s="16" customFormat="1" ht="12.75">
      <c r="A5" s="32">
        <f t="shared" si="0"/>
        <v>4</v>
      </c>
      <c r="B5" s="30" t="s">
        <v>177</v>
      </c>
      <c r="C5" s="30" t="s">
        <v>217</v>
      </c>
      <c r="D5" s="30" t="s">
        <v>7</v>
      </c>
    </row>
    <row r="6" spans="1:4" s="16" customFormat="1" ht="12.75">
      <c r="A6" s="32">
        <f t="shared" si="0"/>
        <v>5</v>
      </c>
      <c r="B6" s="30" t="s">
        <v>131</v>
      </c>
      <c r="C6" s="30" t="s">
        <v>190</v>
      </c>
      <c r="D6" s="30" t="s">
        <v>67</v>
      </c>
    </row>
    <row r="7" spans="1:4" s="16" customFormat="1" ht="12.75">
      <c r="A7" s="32">
        <f t="shared" si="0"/>
        <v>6</v>
      </c>
      <c r="B7" s="30" t="s">
        <v>128</v>
      </c>
      <c r="C7" s="30" t="s">
        <v>190</v>
      </c>
      <c r="D7" s="30" t="s">
        <v>11</v>
      </c>
    </row>
    <row r="8" spans="1:4" s="16" customFormat="1" ht="12.75">
      <c r="A8" s="32">
        <f t="shared" si="0"/>
        <v>7</v>
      </c>
      <c r="B8" s="30" t="s">
        <v>52</v>
      </c>
      <c r="C8" s="30" t="s">
        <v>258</v>
      </c>
      <c r="D8" s="30" t="s">
        <v>15</v>
      </c>
    </row>
    <row r="9" spans="1:4" s="16" customFormat="1" ht="12.75">
      <c r="A9" s="32">
        <f t="shared" si="0"/>
        <v>8</v>
      </c>
      <c r="B9" s="30" t="s">
        <v>330</v>
      </c>
      <c r="C9" s="30" t="s">
        <v>190</v>
      </c>
      <c r="D9" s="30" t="s">
        <v>178</v>
      </c>
    </row>
    <row r="10" spans="1:4" s="16" customFormat="1" ht="12.75">
      <c r="A10" s="32">
        <f t="shared" si="0"/>
        <v>9</v>
      </c>
      <c r="B10" s="32" t="s">
        <v>277</v>
      </c>
      <c r="C10" s="32" t="s">
        <v>320</v>
      </c>
      <c r="D10" s="32" t="s">
        <v>26</v>
      </c>
    </row>
    <row r="11" spans="1:4" s="16" customFormat="1" ht="12.75">
      <c r="A11" s="32">
        <f t="shared" si="0"/>
        <v>10</v>
      </c>
      <c r="B11" s="30" t="s">
        <v>127</v>
      </c>
      <c r="C11" s="30" t="s">
        <v>190</v>
      </c>
      <c r="D11" s="30" t="s">
        <v>28</v>
      </c>
    </row>
    <row r="12" spans="1:4" s="16" customFormat="1" ht="12.75">
      <c r="A12" s="32">
        <f t="shared" si="0"/>
        <v>11</v>
      </c>
      <c r="B12" s="30" t="s">
        <v>170</v>
      </c>
      <c r="C12" s="30" t="s">
        <v>267</v>
      </c>
      <c r="D12" s="30" t="s">
        <v>30</v>
      </c>
    </row>
    <row r="13" spans="1:4" s="16" customFormat="1" ht="12.75">
      <c r="A13" s="32">
        <f t="shared" si="0"/>
        <v>12</v>
      </c>
      <c r="B13" s="32" t="s">
        <v>132</v>
      </c>
      <c r="C13" s="32" t="s">
        <v>190</v>
      </c>
      <c r="D13" s="32" t="s">
        <v>42</v>
      </c>
    </row>
    <row r="14" spans="1:4" s="16" customFormat="1" ht="25.5">
      <c r="A14" s="32">
        <f t="shared" si="0"/>
        <v>13</v>
      </c>
      <c r="B14" s="30" t="s">
        <v>20</v>
      </c>
      <c r="C14" s="30" t="s">
        <v>129</v>
      </c>
      <c r="D14" s="30" t="s">
        <v>79</v>
      </c>
    </row>
    <row r="15" spans="1:4" s="16" customFormat="1" ht="12.75">
      <c r="A15" s="32">
        <f t="shared" si="0"/>
        <v>14</v>
      </c>
      <c r="B15" s="30" t="s">
        <v>126</v>
      </c>
      <c r="C15" s="30" t="s">
        <v>212</v>
      </c>
      <c r="D15" s="30" t="s">
        <v>82</v>
      </c>
    </row>
    <row r="16" spans="1:4" s="16" customFormat="1" ht="12.75">
      <c r="A16" s="32">
        <f t="shared" si="0"/>
        <v>15</v>
      </c>
      <c r="B16" s="30" t="s">
        <v>251</v>
      </c>
      <c r="C16" s="30" t="s">
        <v>213</v>
      </c>
      <c r="D16" s="30" t="s">
        <v>84</v>
      </c>
    </row>
    <row r="17" spans="1:4" s="16" customFormat="1" ht="12.75">
      <c r="A17" s="32">
        <f t="shared" si="0"/>
        <v>16</v>
      </c>
      <c r="B17" s="30" t="s">
        <v>159</v>
      </c>
      <c r="C17" s="30" t="s">
        <v>217</v>
      </c>
      <c r="D17" s="30" t="s">
        <v>86</v>
      </c>
    </row>
    <row r="18" spans="1:4" s="16" customFormat="1" ht="12.75">
      <c r="A18" s="32">
        <f t="shared" si="0"/>
        <v>17</v>
      </c>
      <c r="B18" s="30" t="s">
        <v>311</v>
      </c>
      <c r="C18" s="30" t="s">
        <v>212</v>
      </c>
      <c r="D18" s="30" t="s">
        <v>93</v>
      </c>
    </row>
    <row r="19" spans="1:4" s="16" customFormat="1" ht="12.75">
      <c r="A19" s="32">
        <f t="shared" si="0"/>
        <v>18</v>
      </c>
      <c r="B19" s="30" t="s">
        <v>171</v>
      </c>
      <c r="C19" s="30" t="s">
        <v>172</v>
      </c>
      <c r="D19" s="30" t="s">
        <v>95</v>
      </c>
    </row>
    <row r="20" spans="1:4" s="16" customFormat="1" ht="12.75">
      <c r="A20" s="32">
        <f>ROW(A19)</f>
        <v>19</v>
      </c>
      <c r="B20" s="30" t="s">
        <v>341</v>
      </c>
      <c r="C20" s="30" t="s">
        <v>190</v>
      </c>
      <c r="D20" s="30" t="s">
        <v>63</v>
      </c>
    </row>
  </sheetData>
  <printOptions/>
  <pageMargins left="0.75" right="0.75" top="0.84" bottom="0.51" header="0.5" footer="0.21"/>
  <pageSetup horizontalDpi="600" verticalDpi="600" orientation="landscape" paperSize="9" r:id="rId1"/>
  <headerFooter alignWithMargins="0">
    <oddHeader>&amp;CГруппа "Экология"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workbookViewId="0" topLeftCell="A1">
      <selection activeCell="A11" sqref="A1:D11"/>
    </sheetView>
  </sheetViews>
  <sheetFormatPr defaultColWidth="9.00390625" defaultRowHeight="12.75"/>
  <cols>
    <col min="1" max="1" width="6.25390625" style="8" customWidth="1"/>
    <col min="2" max="2" width="34.75390625" style="8" customWidth="1"/>
    <col min="3" max="3" width="13.625" style="8" customWidth="1"/>
    <col min="4" max="4" width="78.375" style="8" customWidth="1"/>
    <col min="5" max="5" width="0.12890625" style="8" hidden="1" customWidth="1"/>
    <col min="6" max="6" width="16.00390625" style="8" customWidth="1"/>
    <col min="7" max="15" width="9.125" style="8" hidden="1" customWidth="1"/>
    <col min="16" max="16384" width="9.125" style="8" customWidth="1"/>
  </cols>
  <sheetData>
    <row r="1" spans="1:4" s="48" customFormat="1" ht="12.75">
      <c r="A1" s="44" t="s">
        <v>184</v>
      </c>
      <c r="B1" s="47" t="s">
        <v>185</v>
      </c>
      <c r="C1" s="47" t="s">
        <v>186</v>
      </c>
      <c r="D1" s="47" t="s">
        <v>187</v>
      </c>
    </row>
    <row r="2" spans="1:4" s="30" customFormat="1" ht="12.75">
      <c r="A2" s="30">
        <f>ROW(A1)</f>
        <v>1</v>
      </c>
      <c r="B2" s="32" t="s">
        <v>100</v>
      </c>
      <c r="C2" s="32" t="s">
        <v>212</v>
      </c>
      <c r="D2" s="32" t="s">
        <v>24</v>
      </c>
    </row>
    <row r="3" spans="1:4" s="32" customFormat="1" ht="12.75">
      <c r="A3" s="30">
        <f aca="true" t="shared" si="0" ref="A3:A11">ROW(A2)</f>
        <v>2</v>
      </c>
      <c r="B3" s="30" t="s">
        <v>243</v>
      </c>
      <c r="C3" s="30" t="s">
        <v>190</v>
      </c>
      <c r="D3" s="30" t="s">
        <v>60</v>
      </c>
    </row>
    <row r="4" spans="1:4" s="32" customFormat="1" ht="25.5">
      <c r="A4" s="30">
        <f t="shared" si="0"/>
        <v>3</v>
      </c>
      <c r="B4" s="30" t="s">
        <v>175</v>
      </c>
      <c r="C4" s="30" t="s">
        <v>176</v>
      </c>
      <c r="D4" s="30" t="s">
        <v>69</v>
      </c>
    </row>
    <row r="5" spans="1:4" s="30" customFormat="1" ht="12.75">
      <c r="A5" s="30">
        <f t="shared" si="0"/>
        <v>4</v>
      </c>
      <c r="B5" s="30" t="s">
        <v>236</v>
      </c>
      <c r="C5" s="30" t="s">
        <v>237</v>
      </c>
      <c r="D5" s="30" t="s">
        <v>31</v>
      </c>
    </row>
    <row r="6" spans="1:4" s="32" customFormat="1" ht="12.75">
      <c r="A6" s="30">
        <f t="shared" si="0"/>
        <v>5</v>
      </c>
      <c r="B6" s="32" t="s">
        <v>215</v>
      </c>
      <c r="C6" s="32" t="s">
        <v>192</v>
      </c>
      <c r="D6" s="32" t="s">
        <v>56</v>
      </c>
    </row>
    <row r="7" spans="1:4" s="30" customFormat="1" ht="12.75">
      <c r="A7" s="30">
        <f t="shared" si="0"/>
        <v>6</v>
      </c>
      <c r="B7" s="30" t="s">
        <v>180</v>
      </c>
      <c r="C7" s="30" t="s">
        <v>190</v>
      </c>
      <c r="D7" s="30" t="s">
        <v>178</v>
      </c>
    </row>
    <row r="8" spans="1:4" s="30" customFormat="1" ht="12.75">
      <c r="A8" s="30">
        <f t="shared" si="0"/>
        <v>7</v>
      </c>
      <c r="B8" s="30" t="s">
        <v>167</v>
      </c>
      <c r="C8" s="30" t="s">
        <v>212</v>
      </c>
      <c r="D8" s="30" t="s">
        <v>40</v>
      </c>
    </row>
    <row r="9" spans="1:4" s="30" customFormat="1" ht="12.75">
      <c r="A9" s="30">
        <f t="shared" si="0"/>
        <v>8</v>
      </c>
      <c r="B9" s="32" t="s">
        <v>316</v>
      </c>
      <c r="C9" s="32" t="s">
        <v>240</v>
      </c>
      <c r="D9" s="30" t="s">
        <v>81</v>
      </c>
    </row>
    <row r="10" spans="1:4" s="30" customFormat="1" ht="25.5">
      <c r="A10" s="30">
        <f t="shared" si="0"/>
        <v>9</v>
      </c>
      <c r="B10" s="30" t="s">
        <v>246</v>
      </c>
      <c r="C10" s="30" t="s">
        <v>247</v>
      </c>
      <c r="D10" s="30" t="s">
        <v>88</v>
      </c>
    </row>
    <row r="11" spans="1:4" s="30" customFormat="1" ht="12.75">
      <c r="A11" s="30">
        <f t="shared" si="0"/>
        <v>10</v>
      </c>
      <c r="B11" s="30" t="s">
        <v>153</v>
      </c>
      <c r="C11" s="30" t="s">
        <v>192</v>
      </c>
      <c r="D11" s="30" t="s">
        <v>92</v>
      </c>
    </row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</sheetData>
  <printOptions/>
  <pageMargins left="0.64" right="0.2" top="0.85" bottom="0.42" header="0.5" footer="0.2"/>
  <pageSetup horizontalDpi="600" verticalDpi="600" orientation="landscape" paperSize="9" r:id="rId1"/>
  <headerFooter alignWithMargins="0">
    <oddHeader>&amp;CГруппа "Охрана детства"</oddHeader>
  </headerFooter>
  <rowBreaks count="2" manualBreakCount="2">
    <brk id="11" max="10" man="1"/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 topLeftCell="B10">
      <selection activeCell="E11" sqref="E11"/>
    </sheetView>
  </sheetViews>
  <sheetFormatPr defaultColWidth="9.00390625" defaultRowHeight="12.75"/>
  <cols>
    <col min="1" max="1" width="8.875" style="8" customWidth="1"/>
    <col min="2" max="2" width="19.625" style="8" customWidth="1"/>
    <col min="3" max="3" width="16.125" style="8" customWidth="1"/>
    <col min="4" max="4" width="30.375" style="8" customWidth="1"/>
    <col min="5" max="5" width="21.375" style="8" customWidth="1"/>
    <col min="6" max="6" width="18.75390625" style="8" customWidth="1"/>
    <col min="7" max="7" width="28.875" style="8" customWidth="1"/>
    <col min="8" max="8" width="17.125" style="8" customWidth="1"/>
    <col min="9" max="16384" width="9.125" style="8" customWidth="1"/>
  </cols>
  <sheetData>
    <row r="1" spans="1:10" ht="12.75">
      <c r="A1" s="11" t="s">
        <v>184</v>
      </c>
      <c r="B1" s="11" t="s">
        <v>185</v>
      </c>
      <c r="C1" s="11" t="s">
        <v>186</v>
      </c>
      <c r="D1" s="13" t="s">
        <v>187</v>
      </c>
      <c r="E1" s="13" t="s">
        <v>189</v>
      </c>
      <c r="F1" s="13" t="s">
        <v>188</v>
      </c>
      <c r="G1" s="13" t="s">
        <v>193</v>
      </c>
      <c r="H1" s="13"/>
      <c r="I1" s="4"/>
      <c r="J1" s="4"/>
    </row>
    <row r="2" spans="1:10" ht="25.5">
      <c r="A2" s="8">
        <v>1</v>
      </c>
      <c r="B2" s="7" t="s">
        <v>221</v>
      </c>
      <c r="C2" s="6" t="s">
        <v>190</v>
      </c>
      <c r="D2" s="7" t="s">
        <v>222</v>
      </c>
      <c r="E2" s="7" t="s">
        <v>223</v>
      </c>
      <c r="F2" s="7" t="s">
        <v>224</v>
      </c>
      <c r="G2" s="7" t="s">
        <v>289</v>
      </c>
      <c r="H2" s="5"/>
      <c r="I2" s="4"/>
      <c r="J2" s="4"/>
    </row>
    <row r="3" spans="1:10" ht="25.5">
      <c r="A3" s="4">
        <v>2</v>
      </c>
      <c r="B3" s="5" t="s">
        <v>160</v>
      </c>
      <c r="C3" s="4" t="s">
        <v>161</v>
      </c>
      <c r="D3" s="5" t="s">
        <v>225</v>
      </c>
      <c r="E3" s="5" t="s">
        <v>226</v>
      </c>
      <c r="F3" s="5" t="s">
        <v>227</v>
      </c>
      <c r="G3" s="5" t="s">
        <v>290</v>
      </c>
      <c r="H3" s="5"/>
      <c r="I3" s="4"/>
      <c r="J3" s="4"/>
    </row>
    <row r="4" spans="1:10" ht="38.25">
      <c r="A4" s="4">
        <v>3</v>
      </c>
      <c r="B4" s="7" t="s">
        <v>206</v>
      </c>
      <c r="C4" s="6" t="s">
        <v>194</v>
      </c>
      <c r="D4" s="7" t="s">
        <v>291</v>
      </c>
      <c r="E4" s="7" t="s">
        <v>207</v>
      </c>
      <c r="F4" s="7" t="s">
        <v>208</v>
      </c>
      <c r="G4" s="7" t="s">
        <v>351</v>
      </c>
      <c r="H4" s="5"/>
      <c r="I4" s="4"/>
      <c r="J4" s="4"/>
    </row>
    <row r="5" spans="1:10" ht="25.5">
      <c r="A5" s="8">
        <v>4</v>
      </c>
      <c r="B5" s="5" t="s">
        <v>137</v>
      </c>
      <c r="C5" s="4" t="s">
        <v>190</v>
      </c>
      <c r="D5" s="5" t="s">
        <v>138</v>
      </c>
      <c r="E5" s="5" t="s">
        <v>139</v>
      </c>
      <c r="F5" s="5" t="s">
        <v>140</v>
      </c>
      <c r="G5" s="5" t="s">
        <v>352</v>
      </c>
      <c r="H5" s="5"/>
      <c r="I5" s="4"/>
      <c r="J5" s="4"/>
    </row>
    <row r="6" spans="1:10" ht="38.25">
      <c r="A6" s="4">
        <v>5</v>
      </c>
      <c r="B6" s="7" t="s">
        <v>202</v>
      </c>
      <c r="C6" s="6" t="s">
        <v>194</v>
      </c>
      <c r="D6" s="7" t="s">
        <v>292</v>
      </c>
      <c r="E6" s="7" t="s">
        <v>203</v>
      </c>
      <c r="F6" s="7" t="s">
        <v>204</v>
      </c>
      <c r="G6" s="7" t="s">
        <v>293</v>
      </c>
      <c r="H6" s="5"/>
      <c r="I6" s="4"/>
      <c r="J6" s="4"/>
    </row>
    <row r="7" spans="1:10" ht="38.25">
      <c r="A7" s="4">
        <v>6</v>
      </c>
      <c r="B7" s="7" t="s">
        <v>141</v>
      </c>
      <c r="C7" s="6" t="s">
        <v>235</v>
      </c>
      <c r="D7" s="7" t="s">
        <v>142</v>
      </c>
      <c r="E7" s="7" t="s">
        <v>143</v>
      </c>
      <c r="F7" s="7" t="s">
        <v>144</v>
      </c>
      <c r="G7" s="7" t="s">
        <v>294</v>
      </c>
      <c r="H7" s="5"/>
      <c r="I7" s="4"/>
      <c r="J7" s="4"/>
    </row>
    <row r="8" spans="1:10" ht="25.5">
      <c r="A8" s="8">
        <v>7</v>
      </c>
      <c r="B8" s="7" t="s">
        <v>119</v>
      </c>
      <c r="C8" s="6" t="s">
        <v>192</v>
      </c>
      <c r="D8" s="7" t="s">
        <v>120</v>
      </c>
      <c r="E8" s="7" t="s">
        <v>112</v>
      </c>
      <c r="F8" s="7" t="s">
        <v>121</v>
      </c>
      <c r="G8" s="7" t="s">
        <v>353</v>
      </c>
      <c r="H8" s="5"/>
      <c r="I8" s="4"/>
      <c r="J8" s="4"/>
    </row>
    <row r="9" spans="1:10" ht="38.25">
      <c r="A9" s="4">
        <v>8</v>
      </c>
      <c r="B9" s="7" t="s">
        <v>107</v>
      </c>
      <c r="C9" s="6" t="s">
        <v>108</v>
      </c>
      <c r="D9" s="7" t="s">
        <v>295</v>
      </c>
      <c r="E9" s="7" t="s">
        <v>109</v>
      </c>
      <c r="F9" s="7" t="s">
        <v>110</v>
      </c>
      <c r="G9" s="7" t="s">
        <v>354</v>
      </c>
      <c r="H9" s="5"/>
      <c r="I9" s="4"/>
      <c r="J9" s="4"/>
    </row>
    <row r="10" spans="1:10" ht="25.5">
      <c r="A10" s="4">
        <v>9</v>
      </c>
      <c r="B10" s="7" t="s">
        <v>322</v>
      </c>
      <c r="C10" s="4" t="s">
        <v>190</v>
      </c>
      <c r="D10" s="8" t="s">
        <v>178</v>
      </c>
      <c r="G10" s="7" t="s">
        <v>296</v>
      </c>
      <c r="H10" s="5"/>
      <c r="I10" s="4"/>
      <c r="J10" s="4"/>
    </row>
    <row r="11" spans="1:10" ht="38.25">
      <c r="A11" s="8">
        <v>10</v>
      </c>
      <c r="B11" s="7" t="s">
        <v>122</v>
      </c>
      <c r="C11" s="6" t="s">
        <v>190</v>
      </c>
      <c r="D11" s="7" t="s">
        <v>123</v>
      </c>
      <c r="E11" s="7" t="s">
        <v>124</v>
      </c>
      <c r="F11" s="7" t="s">
        <v>125</v>
      </c>
      <c r="G11" s="7" t="s">
        <v>300</v>
      </c>
      <c r="H11" s="5"/>
      <c r="I11" s="4"/>
      <c r="J11" s="4"/>
    </row>
    <row r="12" spans="1:10" ht="25.5">
      <c r="A12" s="4">
        <v>11</v>
      </c>
      <c r="B12" s="5" t="s">
        <v>277</v>
      </c>
      <c r="C12" s="4" t="s">
        <v>263</v>
      </c>
      <c r="D12" s="5" t="s">
        <v>264</v>
      </c>
      <c r="E12" s="5" t="s">
        <v>265</v>
      </c>
      <c r="F12" s="5" t="s">
        <v>266</v>
      </c>
      <c r="G12" s="5" t="s">
        <v>355</v>
      </c>
      <c r="H12" s="5"/>
      <c r="I12" s="4"/>
      <c r="J12" s="4"/>
    </row>
    <row r="13" spans="1:10" ht="25.5">
      <c r="A13" s="4">
        <v>12</v>
      </c>
      <c r="B13" s="7" t="s">
        <v>132</v>
      </c>
      <c r="C13" s="6" t="s">
        <v>190</v>
      </c>
      <c r="D13" s="7" t="s">
        <v>229</v>
      </c>
      <c r="E13" s="7" t="s">
        <v>230</v>
      </c>
      <c r="F13" s="7" t="s">
        <v>231</v>
      </c>
      <c r="G13" s="7" t="s">
        <v>356</v>
      </c>
      <c r="H13" s="5"/>
      <c r="I13" s="4"/>
      <c r="J13" s="4"/>
    </row>
    <row r="14" spans="1:10" ht="38.25">
      <c r="A14" s="8">
        <v>13</v>
      </c>
      <c r="B14" s="7" t="s">
        <v>156</v>
      </c>
      <c r="C14" s="6" t="s">
        <v>106</v>
      </c>
      <c r="D14" s="7" t="s">
        <v>297</v>
      </c>
      <c r="E14" s="7" t="s">
        <v>157</v>
      </c>
      <c r="F14" s="7" t="s">
        <v>158</v>
      </c>
      <c r="G14" s="7" t="s">
        <v>298</v>
      </c>
      <c r="H14" s="5"/>
      <c r="I14" s="4"/>
      <c r="J14" s="4"/>
    </row>
    <row r="15" spans="1:10" ht="25.5">
      <c r="A15" s="4">
        <v>14</v>
      </c>
      <c r="B15" s="5" t="s">
        <v>146</v>
      </c>
      <c r="C15" s="4" t="s">
        <v>190</v>
      </c>
      <c r="D15" s="5" t="s">
        <v>145</v>
      </c>
      <c r="E15" s="5" t="s">
        <v>147</v>
      </c>
      <c r="F15" s="5" t="s">
        <v>148</v>
      </c>
      <c r="G15" s="5" t="s">
        <v>299</v>
      </c>
      <c r="H15" s="5"/>
      <c r="I15" s="4"/>
      <c r="J15" s="4"/>
    </row>
    <row r="16" spans="1:10" ht="38.25">
      <c r="A16" s="4">
        <v>15</v>
      </c>
      <c r="B16" s="7" t="s">
        <v>100</v>
      </c>
      <c r="C16" s="6" t="s">
        <v>212</v>
      </c>
      <c r="D16" s="7" t="s">
        <v>101</v>
      </c>
      <c r="E16" s="7" t="s">
        <v>102</v>
      </c>
      <c r="F16" s="7" t="s">
        <v>103</v>
      </c>
      <c r="G16" s="7" t="s">
        <v>357</v>
      </c>
      <c r="H16" s="5"/>
      <c r="I16" s="4"/>
      <c r="J16" s="4"/>
    </row>
    <row r="17" spans="1:10" ht="25.5">
      <c r="A17" s="8">
        <v>16</v>
      </c>
      <c r="B17" s="7" t="s">
        <v>153</v>
      </c>
      <c r="C17" s="6" t="s">
        <v>192</v>
      </c>
      <c r="D17" s="7" t="s">
        <v>349</v>
      </c>
      <c r="E17" s="18" t="s">
        <v>228</v>
      </c>
      <c r="F17" s="7"/>
      <c r="G17" s="7" t="s">
        <v>350</v>
      </c>
      <c r="H17" s="5"/>
      <c r="I17" s="4"/>
      <c r="J17" s="4"/>
    </row>
    <row r="18" spans="1:10" ht="12.75">
      <c r="A18" s="4"/>
      <c r="B18" s="4"/>
      <c r="C18" s="4"/>
      <c r="D18" s="5"/>
      <c r="E18" s="5"/>
      <c r="F18" s="5"/>
      <c r="G18" s="5"/>
      <c r="H18" s="5"/>
      <c r="I18" s="4"/>
      <c r="J18" s="4"/>
    </row>
    <row r="19" spans="4:8" ht="12.75">
      <c r="D19" s="14"/>
      <c r="E19" s="14"/>
      <c r="F19" s="14"/>
      <c r="G19" s="14"/>
      <c r="H19" s="14"/>
    </row>
    <row r="20" spans="4:8" ht="12.75">
      <c r="D20" s="14"/>
      <c r="E20" s="14"/>
      <c r="F20" s="14"/>
      <c r="G20" s="14"/>
      <c r="H20" s="14"/>
    </row>
  </sheetData>
  <hyperlinks>
    <hyperlink ref="E17" r:id="rId1" display="poi@alt.ru"/>
  </hyperlinks>
  <printOptions/>
  <pageMargins left="0.75" right="0.75" top="1" bottom="1" header="0.5" footer="0.5"/>
  <pageSetup horizontalDpi="600" verticalDpi="600" orientation="landscape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"/>
  <sheetViews>
    <sheetView workbookViewId="0" topLeftCell="A1">
      <selection activeCell="B13" sqref="B13"/>
    </sheetView>
  </sheetViews>
  <sheetFormatPr defaultColWidth="9.00390625" defaultRowHeight="12.75"/>
  <cols>
    <col min="1" max="1" width="5.25390625" style="36" customWidth="1"/>
    <col min="2" max="2" width="37.125" style="42" customWidth="1"/>
    <col min="3" max="3" width="19.25390625" style="42" customWidth="1"/>
    <col min="4" max="4" width="65.00390625" style="42" customWidth="1"/>
    <col min="5" max="16384" width="9.125" style="31" customWidth="1"/>
  </cols>
  <sheetData>
    <row r="1" spans="1:4" s="29" customFormat="1" ht="12.75">
      <c r="A1" s="35" t="s">
        <v>184</v>
      </c>
      <c r="B1" s="37" t="s">
        <v>185</v>
      </c>
      <c r="C1" s="37" t="s">
        <v>186</v>
      </c>
      <c r="D1" s="37" t="s">
        <v>411</v>
      </c>
    </row>
    <row r="2" spans="1:4" ht="12.75">
      <c r="A2" s="35">
        <f aca="true" t="shared" si="0" ref="A2:A7">ROW(A1)</f>
        <v>1</v>
      </c>
      <c r="B2" s="38" t="s">
        <v>321</v>
      </c>
      <c r="C2" s="38" t="s">
        <v>190</v>
      </c>
      <c r="D2" s="38" t="s">
        <v>178</v>
      </c>
    </row>
    <row r="3" spans="1:4" ht="12.75">
      <c r="A3" s="35">
        <f t="shared" si="0"/>
        <v>2</v>
      </c>
      <c r="B3" s="38" t="s">
        <v>333</v>
      </c>
      <c r="C3" s="38" t="s">
        <v>190</v>
      </c>
      <c r="D3" s="38" t="s">
        <v>182</v>
      </c>
    </row>
    <row r="4" spans="1:4" ht="12.75">
      <c r="A4" s="35">
        <f t="shared" si="0"/>
        <v>3</v>
      </c>
      <c r="B4" s="38" t="s">
        <v>46</v>
      </c>
      <c r="C4" s="38" t="s">
        <v>190</v>
      </c>
      <c r="D4" s="38" t="s">
        <v>182</v>
      </c>
    </row>
    <row r="5" spans="1:4" ht="12.75">
      <c r="A5" s="35">
        <f t="shared" si="0"/>
        <v>4</v>
      </c>
      <c r="B5" s="39" t="s">
        <v>104</v>
      </c>
      <c r="C5" s="39" t="s">
        <v>105</v>
      </c>
      <c r="D5" s="39" t="s">
        <v>346</v>
      </c>
    </row>
    <row r="6" spans="1:4" ht="25.5">
      <c r="A6" s="35">
        <f t="shared" si="0"/>
        <v>5</v>
      </c>
      <c r="B6" s="39" t="s">
        <v>413</v>
      </c>
      <c r="C6" s="39" t="s">
        <v>190</v>
      </c>
      <c r="D6" s="39" t="s">
        <v>414</v>
      </c>
    </row>
    <row r="7" spans="1:4" ht="12.75">
      <c r="A7" s="35">
        <f t="shared" si="0"/>
        <v>6</v>
      </c>
      <c r="B7" s="38" t="s">
        <v>281</v>
      </c>
      <c r="C7" s="38" t="s">
        <v>275</v>
      </c>
      <c r="D7" s="38" t="s">
        <v>65</v>
      </c>
    </row>
    <row r="8" spans="1:4" ht="12.75">
      <c r="A8" s="35">
        <f aca="true" t="shared" si="1" ref="A8:A70">ROW(A7)</f>
        <v>7</v>
      </c>
      <c r="B8" s="39" t="s">
        <v>199</v>
      </c>
      <c r="C8" s="39" t="s">
        <v>200</v>
      </c>
      <c r="D8" s="38" t="s">
        <v>347</v>
      </c>
    </row>
    <row r="9" spans="1:4" ht="12.75">
      <c r="A9" s="35">
        <f t="shared" si="1"/>
        <v>8</v>
      </c>
      <c r="B9" s="38" t="s">
        <v>412</v>
      </c>
      <c r="C9" s="38" t="s">
        <v>190</v>
      </c>
      <c r="D9" s="38" t="s">
        <v>306</v>
      </c>
    </row>
    <row r="10" spans="1:4" ht="12.75">
      <c r="A10" s="35">
        <f t="shared" si="1"/>
        <v>9</v>
      </c>
      <c r="B10" s="39" t="s">
        <v>100</v>
      </c>
      <c r="C10" s="39" t="s">
        <v>212</v>
      </c>
      <c r="D10" s="39" t="s">
        <v>24</v>
      </c>
    </row>
    <row r="11" spans="1:4" ht="12.75">
      <c r="A11" s="35">
        <f t="shared" si="1"/>
        <v>10</v>
      </c>
      <c r="B11" s="39" t="s">
        <v>254</v>
      </c>
      <c r="C11" s="39" t="s">
        <v>255</v>
      </c>
      <c r="D11" s="38" t="s">
        <v>53</v>
      </c>
    </row>
    <row r="12" spans="1:4" ht="12.75">
      <c r="A12" s="35">
        <f t="shared" si="1"/>
        <v>11</v>
      </c>
      <c r="B12" s="38" t="s">
        <v>282</v>
      </c>
      <c r="C12" s="38" t="s">
        <v>190</v>
      </c>
      <c r="D12" s="38" t="s">
        <v>45</v>
      </c>
    </row>
    <row r="13" spans="1:4" ht="12.75">
      <c r="A13" s="35">
        <f t="shared" si="1"/>
        <v>12</v>
      </c>
      <c r="B13" s="39" t="s">
        <v>252</v>
      </c>
      <c r="C13" s="39" t="s">
        <v>253</v>
      </c>
      <c r="D13" s="38" t="s">
        <v>54</v>
      </c>
    </row>
    <row r="14" spans="1:4" ht="12.75">
      <c r="A14" s="35">
        <f t="shared" si="1"/>
        <v>13</v>
      </c>
      <c r="B14" s="38" t="s">
        <v>343</v>
      </c>
      <c r="C14" s="38" t="s">
        <v>190</v>
      </c>
      <c r="D14" s="38" t="s">
        <v>178</v>
      </c>
    </row>
    <row r="15" spans="1:4" ht="12.75">
      <c r="A15" s="35">
        <f t="shared" si="1"/>
        <v>14</v>
      </c>
      <c r="B15" s="38" t="s">
        <v>286</v>
      </c>
      <c r="C15" s="38" t="s">
        <v>190</v>
      </c>
      <c r="D15" s="38" t="s">
        <v>287</v>
      </c>
    </row>
    <row r="16" spans="1:4" ht="12.75">
      <c r="A16" s="35">
        <f t="shared" si="1"/>
        <v>15</v>
      </c>
      <c r="B16" s="39" t="s">
        <v>309</v>
      </c>
      <c r="C16" s="39" t="s">
        <v>213</v>
      </c>
      <c r="D16" s="38" t="s">
        <v>348</v>
      </c>
    </row>
    <row r="17" spans="1:4" ht="12.75">
      <c r="A17" s="35">
        <f t="shared" si="1"/>
        <v>16</v>
      </c>
      <c r="B17" s="38" t="s">
        <v>284</v>
      </c>
      <c r="C17" s="38" t="s">
        <v>190</v>
      </c>
      <c r="D17" s="38" t="s">
        <v>55</v>
      </c>
    </row>
    <row r="18" spans="1:4" s="33" customFormat="1" ht="25.5">
      <c r="A18" s="43">
        <f t="shared" si="1"/>
        <v>17</v>
      </c>
      <c r="B18" s="40" t="s">
        <v>160</v>
      </c>
      <c r="C18" s="40" t="s">
        <v>161</v>
      </c>
      <c r="D18" s="40" t="s">
        <v>1</v>
      </c>
    </row>
    <row r="19" spans="1:4" ht="12.75">
      <c r="A19" s="35">
        <f t="shared" si="1"/>
        <v>18</v>
      </c>
      <c r="B19" s="38" t="s">
        <v>339</v>
      </c>
      <c r="C19" s="38" t="s">
        <v>190</v>
      </c>
      <c r="D19" s="38" t="s">
        <v>179</v>
      </c>
    </row>
    <row r="20" spans="1:4" ht="12.75">
      <c r="A20" s="35">
        <f t="shared" si="1"/>
        <v>19</v>
      </c>
      <c r="B20" s="38" t="s">
        <v>59</v>
      </c>
      <c r="C20" s="38" t="s">
        <v>190</v>
      </c>
      <c r="D20" s="38" t="s">
        <v>276</v>
      </c>
    </row>
    <row r="21" spans="1:4" ht="12.75">
      <c r="A21" s="35">
        <f t="shared" si="1"/>
        <v>20</v>
      </c>
      <c r="B21" s="38" t="s">
        <v>274</v>
      </c>
      <c r="C21" s="38" t="s">
        <v>220</v>
      </c>
      <c r="D21" s="38" t="s">
        <v>66</v>
      </c>
    </row>
    <row r="22" spans="1:4" ht="12.75">
      <c r="A22" s="35">
        <f t="shared" si="1"/>
        <v>21</v>
      </c>
      <c r="B22" s="38" t="s">
        <v>133</v>
      </c>
      <c r="C22" s="38" t="s">
        <v>258</v>
      </c>
      <c r="D22" s="38" t="s">
        <v>134</v>
      </c>
    </row>
    <row r="23" spans="1:4" ht="25.5">
      <c r="A23" s="35">
        <f t="shared" si="1"/>
        <v>22</v>
      </c>
      <c r="B23" s="38" t="s">
        <v>117</v>
      </c>
      <c r="C23" s="38" t="s">
        <v>116</v>
      </c>
      <c r="D23" s="38" t="s">
        <v>118</v>
      </c>
    </row>
    <row r="24" spans="1:4" ht="12.75">
      <c r="A24" s="35">
        <f t="shared" si="1"/>
        <v>23</v>
      </c>
      <c r="B24" s="39" t="s">
        <v>196</v>
      </c>
      <c r="C24" s="39" t="s">
        <v>197</v>
      </c>
      <c r="D24" s="39" t="s">
        <v>2</v>
      </c>
    </row>
    <row r="25" spans="1:4" ht="25.5">
      <c r="A25" s="35">
        <f t="shared" si="1"/>
        <v>24</v>
      </c>
      <c r="B25" s="39" t="s">
        <v>162</v>
      </c>
      <c r="C25" s="39" t="s">
        <v>163</v>
      </c>
      <c r="D25" s="39" t="s">
        <v>3</v>
      </c>
    </row>
    <row r="26" spans="1:4" ht="12.75">
      <c r="A26" s="35">
        <f t="shared" si="1"/>
        <v>25</v>
      </c>
      <c r="B26" s="39" t="s">
        <v>119</v>
      </c>
      <c r="C26" s="39" t="s">
        <v>192</v>
      </c>
      <c r="D26" s="39" t="s">
        <v>4</v>
      </c>
    </row>
    <row r="27" spans="1:4" ht="25.5">
      <c r="A27" s="35">
        <f t="shared" si="1"/>
        <v>26</v>
      </c>
      <c r="B27" s="39" t="s">
        <v>232</v>
      </c>
      <c r="C27" s="39" t="s">
        <v>233</v>
      </c>
      <c r="D27" s="39" t="s">
        <v>5</v>
      </c>
    </row>
    <row r="28" spans="1:4" ht="12.75">
      <c r="A28" s="35">
        <f t="shared" si="1"/>
        <v>27</v>
      </c>
      <c r="B28" s="38" t="s">
        <v>323</v>
      </c>
      <c r="C28" s="38" t="s">
        <v>190</v>
      </c>
      <c r="D28" s="38" t="s">
        <v>97</v>
      </c>
    </row>
    <row r="29" spans="1:4" ht="12.75">
      <c r="A29" s="35">
        <f t="shared" si="1"/>
        <v>28</v>
      </c>
      <c r="B29" s="39" t="s">
        <v>62</v>
      </c>
      <c r="C29" s="39" t="s">
        <v>190</v>
      </c>
      <c r="D29" s="39" t="s">
        <v>0</v>
      </c>
    </row>
    <row r="30" spans="1:4" ht="12.75">
      <c r="A30" s="35">
        <f t="shared" si="1"/>
        <v>29</v>
      </c>
      <c r="B30" s="39" t="s">
        <v>137</v>
      </c>
      <c r="C30" s="39" t="s">
        <v>190</v>
      </c>
      <c r="D30" s="38" t="s">
        <v>138</v>
      </c>
    </row>
    <row r="31" spans="1:4" ht="12.75">
      <c r="A31" s="35">
        <f t="shared" si="1"/>
        <v>30</v>
      </c>
      <c r="B31" s="39" t="s">
        <v>312</v>
      </c>
      <c r="C31" s="39" t="s">
        <v>195</v>
      </c>
      <c r="D31" s="38" t="s">
        <v>313</v>
      </c>
    </row>
    <row r="32" spans="1:4" ht="12.75">
      <c r="A32" s="35">
        <f t="shared" si="1"/>
        <v>31</v>
      </c>
      <c r="B32" s="39" t="s">
        <v>415</v>
      </c>
      <c r="C32" s="39" t="s">
        <v>190</v>
      </c>
      <c r="D32" s="38" t="s">
        <v>416</v>
      </c>
    </row>
    <row r="33" spans="1:4" ht="12.75">
      <c r="A33" s="35">
        <f t="shared" si="1"/>
        <v>32</v>
      </c>
      <c r="B33" s="39" t="s">
        <v>419</v>
      </c>
      <c r="C33" s="39" t="s">
        <v>217</v>
      </c>
      <c r="D33" s="38" t="s">
        <v>368</v>
      </c>
    </row>
    <row r="34" spans="1:4" ht="12.75">
      <c r="A34" s="35">
        <f t="shared" si="1"/>
        <v>33</v>
      </c>
      <c r="B34" s="39" t="s">
        <v>259</v>
      </c>
      <c r="C34" s="39" t="s">
        <v>260</v>
      </c>
      <c r="D34" s="38" t="s">
        <v>8</v>
      </c>
    </row>
    <row r="35" spans="1:4" ht="12.75">
      <c r="A35" s="35">
        <f t="shared" si="1"/>
        <v>34</v>
      </c>
      <c r="B35" s="38" t="s">
        <v>177</v>
      </c>
      <c r="C35" s="38" t="s">
        <v>217</v>
      </c>
      <c r="D35" s="38" t="s">
        <v>358</v>
      </c>
    </row>
    <row r="36" spans="1:4" ht="25.5">
      <c r="A36" s="35">
        <f t="shared" si="1"/>
        <v>35</v>
      </c>
      <c r="B36" s="38" t="s">
        <v>261</v>
      </c>
      <c r="C36" s="38" t="s">
        <v>220</v>
      </c>
      <c r="D36" s="38" t="s">
        <v>6</v>
      </c>
    </row>
    <row r="37" spans="1:4" ht="25.5">
      <c r="A37" s="35">
        <f t="shared" si="1"/>
        <v>36</v>
      </c>
      <c r="B37" s="39" t="s">
        <v>141</v>
      </c>
      <c r="C37" s="39" t="s">
        <v>235</v>
      </c>
      <c r="D37" s="39" t="s">
        <v>10</v>
      </c>
    </row>
    <row r="38" spans="1:4" ht="25.5">
      <c r="A38" s="35">
        <f t="shared" si="1"/>
        <v>37</v>
      </c>
      <c r="B38" s="38" t="s">
        <v>243</v>
      </c>
      <c r="C38" s="38" t="s">
        <v>190</v>
      </c>
      <c r="D38" s="38" t="s">
        <v>60</v>
      </c>
    </row>
    <row r="39" spans="1:4" ht="12.75">
      <c r="A39" s="35">
        <f t="shared" si="1"/>
        <v>38</v>
      </c>
      <c r="B39" s="38" t="s">
        <v>131</v>
      </c>
      <c r="C39" s="38" t="s">
        <v>190</v>
      </c>
      <c r="D39" s="38" t="s">
        <v>67</v>
      </c>
    </row>
    <row r="40" spans="1:4" ht="12.75">
      <c r="A40" s="35">
        <f t="shared" si="1"/>
        <v>39</v>
      </c>
      <c r="B40" s="39" t="s">
        <v>209</v>
      </c>
      <c r="C40" s="39" t="s">
        <v>190</v>
      </c>
      <c r="D40" s="38" t="s">
        <v>210</v>
      </c>
    </row>
    <row r="41" spans="1:4" ht="12.75">
      <c r="A41" s="35">
        <f t="shared" si="1"/>
        <v>40</v>
      </c>
      <c r="B41" s="38" t="s">
        <v>128</v>
      </c>
      <c r="C41" s="38" t="s">
        <v>190</v>
      </c>
      <c r="D41" s="38" t="s">
        <v>11</v>
      </c>
    </row>
    <row r="42" spans="1:4" ht="12.75">
      <c r="A42" s="35">
        <f t="shared" si="1"/>
        <v>41</v>
      </c>
      <c r="B42" s="38" t="s">
        <v>314</v>
      </c>
      <c r="C42" s="38" t="s">
        <v>217</v>
      </c>
      <c r="D42" s="38" t="s">
        <v>68</v>
      </c>
    </row>
    <row r="43" spans="1:4" ht="12.75">
      <c r="A43" s="35">
        <f t="shared" si="1"/>
        <v>42</v>
      </c>
      <c r="B43" s="38" t="s">
        <v>154</v>
      </c>
      <c r="C43" s="38" t="s">
        <v>166</v>
      </c>
      <c r="D43" s="38" t="s">
        <v>13</v>
      </c>
    </row>
    <row r="44" spans="1:4" ht="12.75">
      <c r="A44" s="35">
        <f t="shared" si="1"/>
        <v>43</v>
      </c>
      <c r="B44" s="38" t="s">
        <v>47</v>
      </c>
      <c r="C44" s="38" t="s">
        <v>190</v>
      </c>
      <c r="D44" s="38" t="s">
        <v>179</v>
      </c>
    </row>
    <row r="45" spans="1:4" ht="12.75">
      <c r="A45" s="35">
        <f t="shared" si="1"/>
        <v>44</v>
      </c>
      <c r="B45" s="38" t="s">
        <v>48</v>
      </c>
      <c r="C45" s="38" t="s">
        <v>190</v>
      </c>
      <c r="D45" s="38" t="s">
        <v>178</v>
      </c>
    </row>
    <row r="46" spans="1:4" ht="25.5">
      <c r="A46" s="35">
        <f t="shared" si="1"/>
        <v>45</v>
      </c>
      <c r="B46" s="39" t="s">
        <v>122</v>
      </c>
      <c r="C46" s="39" t="s">
        <v>190</v>
      </c>
      <c r="D46" s="39" t="s">
        <v>12</v>
      </c>
    </row>
    <row r="47" spans="1:4" ht="12.75">
      <c r="A47" s="35">
        <f t="shared" si="1"/>
        <v>46</v>
      </c>
      <c r="B47" s="38" t="s">
        <v>175</v>
      </c>
      <c r="C47" s="38" t="s">
        <v>176</v>
      </c>
      <c r="D47" s="38" t="s">
        <v>359</v>
      </c>
    </row>
    <row r="48" spans="1:4" ht="12.75">
      <c r="A48" s="35">
        <f t="shared" si="1"/>
        <v>47</v>
      </c>
      <c r="B48" s="39" t="s">
        <v>198</v>
      </c>
      <c r="C48" s="39" t="s">
        <v>192</v>
      </c>
      <c r="D48" s="39" t="s">
        <v>14</v>
      </c>
    </row>
    <row r="49" spans="1:4" ht="12.75">
      <c r="A49" s="35">
        <f t="shared" si="1"/>
        <v>48</v>
      </c>
      <c r="B49" s="38" t="s">
        <v>52</v>
      </c>
      <c r="C49" s="38" t="s">
        <v>258</v>
      </c>
      <c r="D49" s="38" t="s">
        <v>15</v>
      </c>
    </row>
    <row r="50" spans="1:4" ht="12.75">
      <c r="A50" s="35">
        <f t="shared" si="1"/>
        <v>49</v>
      </c>
      <c r="B50" s="38" t="s">
        <v>278</v>
      </c>
      <c r="C50" s="38" t="s">
        <v>190</v>
      </c>
      <c r="D50" s="38" t="s">
        <v>61</v>
      </c>
    </row>
    <row r="51" spans="1:4" ht="12.75">
      <c r="A51" s="35">
        <f t="shared" si="1"/>
        <v>50</v>
      </c>
      <c r="B51" s="39" t="s">
        <v>271</v>
      </c>
      <c r="C51" s="39" t="s">
        <v>190</v>
      </c>
      <c r="D51" s="39" t="s">
        <v>51</v>
      </c>
    </row>
    <row r="52" spans="1:4" ht="12.75">
      <c r="A52" s="35">
        <f t="shared" si="1"/>
        <v>51</v>
      </c>
      <c r="B52" s="38" t="s">
        <v>174</v>
      </c>
      <c r="C52" s="38" t="s">
        <v>240</v>
      </c>
      <c r="D52" s="38" t="s">
        <v>16</v>
      </c>
    </row>
    <row r="53" spans="1:4" ht="12.75">
      <c r="A53" s="35">
        <f t="shared" si="1"/>
        <v>52</v>
      </c>
      <c r="B53" s="39" t="s">
        <v>130</v>
      </c>
      <c r="C53" s="39" t="s">
        <v>190</v>
      </c>
      <c r="D53" s="39" t="s">
        <v>50</v>
      </c>
    </row>
    <row r="54" spans="1:4" ht="12.75">
      <c r="A54" s="35">
        <f t="shared" si="1"/>
        <v>53</v>
      </c>
      <c r="B54" s="38" t="s">
        <v>326</v>
      </c>
      <c r="C54" s="38" t="s">
        <v>190</v>
      </c>
      <c r="D54" s="38" t="s">
        <v>49</v>
      </c>
    </row>
    <row r="55" spans="1:4" ht="25.5">
      <c r="A55" s="35">
        <f t="shared" si="1"/>
        <v>54</v>
      </c>
      <c r="B55" s="38" t="s">
        <v>9</v>
      </c>
      <c r="C55" s="39" t="s">
        <v>114</v>
      </c>
      <c r="D55" s="38" t="s">
        <v>360</v>
      </c>
    </row>
    <row r="56" spans="1:4" ht="25.5">
      <c r="A56" s="35">
        <f t="shared" si="1"/>
        <v>55</v>
      </c>
      <c r="B56" s="38" t="s">
        <v>150</v>
      </c>
      <c r="C56" s="38" t="s">
        <v>151</v>
      </c>
      <c r="D56" s="38" t="s">
        <v>17</v>
      </c>
    </row>
    <row r="57" spans="1:4" ht="12.75">
      <c r="A57" s="35">
        <f t="shared" si="1"/>
        <v>56</v>
      </c>
      <c r="B57" s="38" t="s">
        <v>344</v>
      </c>
      <c r="C57" s="38" t="s">
        <v>190</v>
      </c>
      <c r="D57" s="38" t="s">
        <v>345</v>
      </c>
    </row>
    <row r="58" spans="1:4" ht="12.75">
      <c r="A58" s="35">
        <f t="shared" si="1"/>
        <v>57</v>
      </c>
      <c r="B58" s="38" t="s">
        <v>330</v>
      </c>
      <c r="C58" s="38" t="s">
        <v>190</v>
      </c>
      <c r="D58" s="38" t="s">
        <v>178</v>
      </c>
    </row>
    <row r="59" spans="1:4" ht="12.75">
      <c r="A59" s="35">
        <f t="shared" si="1"/>
        <v>58</v>
      </c>
      <c r="B59" s="39" t="s">
        <v>250</v>
      </c>
      <c r="C59" s="39" t="s">
        <v>234</v>
      </c>
      <c r="D59" s="38" t="s">
        <v>18</v>
      </c>
    </row>
    <row r="60" spans="1:4" ht="12.75">
      <c r="A60" s="35">
        <f t="shared" si="1"/>
        <v>59</v>
      </c>
      <c r="B60" s="38" t="s">
        <v>331</v>
      </c>
      <c r="C60" s="38" t="s">
        <v>190</v>
      </c>
      <c r="D60" s="38" t="s">
        <v>179</v>
      </c>
    </row>
    <row r="61" spans="1:4" ht="25.5">
      <c r="A61" s="35">
        <f t="shared" si="1"/>
        <v>60</v>
      </c>
      <c r="B61" s="38" t="s">
        <v>218</v>
      </c>
      <c r="C61" s="38" t="s">
        <v>219</v>
      </c>
      <c r="D61" s="38" t="s">
        <v>19</v>
      </c>
    </row>
    <row r="62" spans="1:4" ht="12.75">
      <c r="A62" s="35">
        <f t="shared" si="1"/>
        <v>61</v>
      </c>
      <c r="B62" s="38" t="s">
        <v>332</v>
      </c>
      <c r="C62" s="38" t="s">
        <v>190</v>
      </c>
      <c r="D62" s="38" t="s">
        <v>179</v>
      </c>
    </row>
    <row r="63" spans="1:4" ht="12.75">
      <c r="A63" s="35">
        <f t="shared" si="1"/>
        <v>62</v>
      </c>
      <c r="B63" s="38" t="s">
        <v>99</v>
      </c>
      <c r="C63" s="38" t="s">
        <v>212</v>
      </c>
      <c r="D63" s="38" t="s">
        <v>24</v>
      </c>
    </row>
    <row r="64" spans="1:4" ht="25.5">
      <c r="A64" s="35">
        <f t="shared" si="1"/>
        <v>63</v>
      </c>
      <c r="B64" s="39" t="s">
        <v>317</v>
      </c>
      <c r="C64" s="39" t="s">
        <v>248</v>
      </c>
      <c r="D64" s="39" t="s">
        <v>71</v>
      </c>
    </row>
    <row r="65" spans="1:4" ht="12.75">
      <c r="A65" s="35">
        <f t="shared" si="1"/>
        <v>64</v>
      </c>
      <c r="B65" s="38" t="s">
        <v>216</v>
      </c>
      <c r="C65" s="38" t="s">
        <v>217</v>
      </c>
      <c r="D65" s="38" t="s">
        <v>25</v>
      </c>
    </row>
    <row r="66" spans="1:4" ht="12.75">
      <c r="A66" s="35">
        <f t="shared" si="1"/>
        <v>65</v>
      </c>
      <c r="B66" s="38" t="s">
        <v>417</v>
      </c>
      <c r="C66" s="38" t="s">
        <v>190</v>
      </c>
      <c r="D66" s="38" t="s">
        <v>418</v>
      </c>
    </row>
    <row r="67" spans="1:4" ht="12.75">
      <c r="A67" s="35">
        <f t="shared" si="1"/>
        <v>66</v>
      </c>
      <c r="B67" s="38" t="s">
        <v>58</v>
      </c>
      <c r="C67" s="38" t="s">
        <v>191</v>
      </c>
      <c r="D67" s="38" t="s">
        <v>70</v>
      </c>
    </row>
    <row r="68" spans="1:4" ht="12.75">
      <c r="A68" s="35">
        <f t="shared" si="1"/>
        <v>67</v>
      </c>
      <c r="B68" s="39" t="s">
        <v>277</v>
      </c>
      <c r="C68" s="39" t="s">
        <v>320</v>
      </c>
      <c r="D68" s="39" t="s">
        <v>26</v>
      </c>
    </row>
    <row r="69" spans="1:4" ht="12.75">
      <c r="A69" s="35">
        <f t="shared" si="1"/>
        <v>68</v>
      </c>
      <c r="B69" s="38" t="s">
        <v>327</v>
      </c>
      <c r="C69" s="38" t="s">
        <v>190</v>
      </c>
      <c r="D69" s="38" t="s">
        <v>178</v>
      </c>
    </row>
    <row r="70" spans="1:4" ht="12.75">
      <c r="A70" s="35">
        <f t="shared" si="1"/>
        <v>69</v>
      </c>
      <c r="B70" s="39" t="s">
        <v>257</v>
      </c>
      <c r="C70" s="39" t="s">
        <v>190</v>
      </c>
      <c r="D70" s="38" t="s">
        <v>27</v>
      </c>
    </row>
    <row r="71" spans="1:4" ht="12.75">
      <c r="A71" s="35">
        <f aca="true" t="shared" si="2" ref="A71:A133">ROW(A70)</f>
        <v>70</v>
      </c>
      <c r="B71" s="38" t="s">
        <v>127</v>
      </c>
      <c r="C71" s="38" t="s">
        <v>190</v>
      </c>
      <c r="D71" s="38" t="s">
        <v>28</v>
      </c>
    </row>
    <row r="72" spans="1:4" ht="12.75">
      <c r="A72" s="35">
        <f t="shared" si="2"/>
        <v>71</v>
      </c>
      <c r="B72" s="38" t="s">
        <v>322</v>
      </c>
      <c r="C72" s="38" t="s">
        <v>190</v>
      </c>
      <c r="D72" s="38" t="s">
        <v>178</v>
      </c>
    </row>
    <row r="73" spans="1:4" ht="12.75">
      <c r="A73" s="35">
        <f t="shared" si="2"/>
        <v>72</v>
      </c>
      <c r="B73" s="39" t="s">
        <v>113</v>
      </c>
      <c r="C73" s="39" t="s">
        <v>217</v>
      </c>
      <c r="D73" s="38" t="s">
        <v>29</v>
      </c>
    </row>
    <row r="74" spans="1:4" ht="12.75">
      <c r="A74" s="35">
        <f t="shared" si="2"/>
        <v>73</v>
      </c>
      <c r="B74" s="38" t="s">
        <v>170</v>
      </c>
      <c r="C74" s="38" t="s">
        <v>267</v>
      </c>
      <c r="D74" s="38" t="s">
        <v>30</v>
      </c>
    </row>
    <row r="75" spans="1:4" ht="12.75">
      <c r="A75" s="35">
        <f t="shared" si="2"/>
        <v>74</v>
      </c>
      <c r="B75" s="38" t="s">
        <v>342</v>
      </c>
      <c r="C75" s="38" t="s">
        <v>190</v>
      </c>
      <c r="D75" s="38" t="s">
        <v>285</v>
      </c>
    </row>
    <row r="76" spans="1:4" ht="12.75">
      <c r="A76" s="35">
        <f t="shared" si="2"/>
        <v>75</v>
      </c>
      <c r="B76" s="39" t="s">
        <v>318</v>
      </c>
      <c r="C76" s="39" t="s">
        <v>205</v>
      </c>
      <c r="D76" s="39" t="s">
        <v>72</v>
      </c>
    </row>
    <row r="77" spans="1:4" ht="12.75">
      <c r="A77" s="35">
        <f t="shared" si="2"/>
        <v>76</v>
      </c>
      <c r="B77" s="38" t="s">
        <v>236</v>
      </c>
      <c r="C77" s="38" t="s">
        <v>237</v>
      </c>
      <c r="D77" s="38" t="s">
        <v>361</v>
      </c>
    </row>
    <row r="78" spans="1:4" ht="25.5">
      <c r="A78" s="35">
        <f t="shared" si="2"/>
        <v>77</v>
      </c>
      <c r="B78" s="38" t="s">
        <v>173</v>
      </c>
      <c r="C78" s="38" t="s">
        <v>190</v>
      </c>
      <c r="D78" s="38" t="s">
        <v>32</v>
      </c>
    </row>
    <row r="79" spans="1:4" ht="12.75">
      <c r="A79" s="35">
        <f t="shared" si="2"/>
        <v>78</v>
      </c>
      <c r="B79" s="38" t="s">
        <v>269</v>
      </c>
      <c r="C79" s="38" t="s">
        <v>195</v>
      </c>
      <c r="D79" s="38" t="s">
        <v>33</v>
      </c>
    </row>
    <row r="80" spans="1:4" ht="25.5">
      <c r="A80" s="35">
        <f t="shared" si="2"/>
        <v>79</v>
      </c>
      <c r="B80" s="39" t="s">
        <v>215</v>
      </c>
      <c r="C80" s="39" t="s">
        <v>192</v>
      </c>
      <c r="D80" s="39" t="s">
        <v>56</v>
      </c>
    </row>
    <row r="81" spans="1:4" ht="12.75">
      <c r="A81" s="35">
        <f t="shared" si="2"/>
        <v>80</v>
      </c>
      <c r="B81" s="38" t="s">
        <v>340</v>
      </c>
      <c r="C81" s="38" t="s">
        <v>190</v>
      </c>
      <c r="D81" s="38" t="s">
        <v>57</v>
      </c>
    </row>
    <row r="82" spans="1:4" ht="12.75">
      <c r="A82" s="35">
        <f t="shared" si="2"/>
        <v>81</v>
      </c>
      <c r="B82" s="38" t="s">
        <v>324</v>
      </c>
      <c r="C82" s="38" t="s">
        <v>190</v>
      </c>
      <c r="D82" s="38" t="s">
        <v>98</v>
      </c>
    </row>
    <row r="83" spans="1:4" ht="12.75">
      <c r="A83" s="35">
        <f t="shared" si="2"/>
        <v>82</v>
      </c>
      <c r="B83" s="38" t="s">
        <v>168</v>
      </c>
      <c r="C83" s="38" t="s">
        <v>190</v>
      </c>
      <c r="D83" s="38" t="s">
        <v>34</v>
      </c>
    </row>
    <row r="84" spans="1:4" ht="12.75">
      <c r="A84" s="35">
        <f t="shared" si="2"/>
        <v>83</v>
      </c>
      <c r="B84" s="39" t="s">
        <v>270</v>
      </c>
      <c r="C84" s="38" t="s">
        <v>190</v>
      </c>
      <c r="D84" s="39" t="s">
        <v>35</v>
      </c>
    </row>
    <row r="85" spans="1:4" ht="12.75">
      <c r="A85" s="35">
        <f t="shared" si="2"/>
        <v>84</v>
      </c>
      <c r="B85" s="38" t="s">
        <v>180</v>
      </c>
      <c r="C85" s="38" t="s">
        <v>190</v>
      </c>
      <c r="D85" s="38" t="s">
        <v>178</v>
      </c>
    </row>
    <row r="86" spans="1:4" ht="25.5">
      <c r="A86" s="35">
        <f t="shared" si="2"/>
        <v>85</v>
      </c>
      <c r="B86" s="38" t="s">
        <v>256</v>
      </c>
      <c r="C86" s="38" t="s">
        <v>214</v>
      </c>
      <c r="D86" s="38" t="s">
        <v>73</v>
      </c>
    </row>
    <row r="87" spans="1:4" ht="25.5">
      <c r="A87" s="35">
        <f t="shared" si="2"/>
        <v>86</v>
      </c>
      <c r="B87" s="38" t="s">
        <v>169</v>
      </c>
      <c r="C87" s="38" t="s">
        <v>220</v>
      </c>
      <c r="D87" s="38" t="s">
        <v>36</v>
      </c>
    </row>
    <row r="88" spans="1:4" ht="12.75">
      <c r="A88" s="35">
        <f t="shared" si="2"/>
        <v>87</v>
      </c>
      <c r="B88" s="38" t="s">
        <v>249</v>
      </c>
      <c r="C88" s="38" t="s">
        <v>191</v>
      </c>
      <c r="D88" s="38" t="s">
        <v>37</v>
      </c>
    </row>
    <row r="89" spans="1:4" ht="38.25">
      <c r="A89" s="35">
        <f t="shared" si="2"/>
        <v>88</v>
      </c>
      <c r="B89" s="38" t="s">
        <v>337</v>
      </c>
      <c r="C89" s="39" t="s">
        <v>190</v>
      </c>
      <c r="D89" s="39" t="s">
        <v>338</v>
      </c>
    </row>
    <row r="90" spans="1:4" ht="38.25">
      <c r="A90" s="35">
        <f t="shared" si="2"/>
        <v>89</v>
      </c>
      <c r="B90" s="38" t="s">
        <v>335</v>
      </c>
      <c r="C90" s="38" t="s">
        <v>190</v>
      </c>
      <c r="D90" s="38" t="s">
        <v>336</v>
      </c>
    </row>
    <row r="91" spans="1:4" ht="25.5">
      <c r="A91" s="35">
        <f t="shared" si="2"/>
        <v>90</v>
      </c>
      <c r="B91" s="38" t="s">
        <v>307</v>
      </c>
      <c r="C91" s="38" t="s">
        <v>190</v>
      </c>
      <c r="D91" s="38" t="s">
        <v>308</v>
      </c>
    </row>
    <row r="92" spans="1:4" ht="12.75">
      <c r="A92" s="35">
        <f t="shared" si="2"/>
        <v>91</v>
      </c>
      <c r="B92" s="38" t="s">
        <v>315</v>
      </c>
      <c r="C92" s="38" t="s">
        <v>242</v>
      </c>
      <c r="D92" s="38" t="s">
        <v>38</v>
      </c>
    </row>
    <row r="93" spans="1:4" ht="12.75">
      <c r="A93" s="35">
        <f t="shared" si="2"/>
        <v>92</v>
      </c>
      <c r="B93" s="38" t="s">
        <v>221</v>
      </c>
      <c r="C93" s="38" t="s">
        <v>190</v>
      </c>
      <c r="D93" s="38" t="s">
        <v>39</v>
      </c>
    </row>
    <row r="94" spans="1:4" ht="12.75">
      <c r="A94" s="35">
        <f t="shared" si="2"/>
        <v>93</v>
      </c>
      <c r="B94" s="38" t="s">
        <v>167</v>
      </c>
      <c r="C94" s="38" t="s">
        <v>212</v>
      </c>
      <c r="D94" s="38" t="s">
        <v>40</v>
      </c>
    </row>
    <row r="95" spans="1:4" ht="25.5">
      <c r="A95" s="35">
        <f t="shared" si="2"/>
        <v>94</v>
      </c>
      <c r="B95" s="38" t="s">
        <v>211</v>
      </c>
      <c r="C95" s="39" t="s">
        <v>190</v>
      </c>
      <c r="D95" s="38" t="s">
        <v>41</v>
      </c>
    </row>
    <row r="96" spans="1:4" ht="12.75">
      <c r="A96" s="35">
        <f t="shared" si="2"/>
        <v>95</v>
      </c>
      <c r="B96" s="39" t="s">
        <v>132</v>
      </c>
      <c r="C96" s="39" t="s">
        <v>190</v>
      </c>
      <c r="D96" s="39" t="s">
        <v>42</v>
      </c>
    </row>
    <row r="97" spans="1:4" ht="25.5">
      <c r="A97" s="35">
        <f t="shared" si="2"/>
        <v>96</v>
      </c>
      <c r="B97" s="38" t="s">
        <v>107</v>
      </c>
      <c r="C97" s="38" t="s">
        <v>108</v>
      </c>
      <c r="D97" s="38" t="s">
        <v>43</v>
      </c>
    </row>
    <row r="98" spans="1:4" ht="12.75">
      <c r="A98" s="35">
        <f t="shared" si="2"/>
        <v>97</v>
      </c>
      <c r="B98" s="38" t="s">
        <v>238</v>
      </c>
      <c r="C98" s="38" t="s">
        <v>239</v>
      </c>
      <c r="D98" s="38" t="s">
        <v>44</v>
      </c>
    </row>
    <row r="99" spans="1:4" ht="12.75">
      <c r="A99" s="35">
        <f t="shared" si="2"/>
        <v>98</v>
      </c>
      <c r="B99" s="39" t="s">
        <v>164</v>
      </c>
      <c r="C99" s="39" t="s">
        <v>319</v>
      </c>
      <c r="D99" s="39" t="s">
        <v>74</v>
      </c>
    </row>
    <row r="100" spans="1:4" ht="12.75">
      <c r="A100" s="35">
        <f t="shared" si="2"/>
        <v>99</v>
      </c>
      <c r="B100" s="39" t="s">
        <v>206</v>
      </c>
      <c r="C100" s="39" t="s">
        <v>194</v>
      </c>
      <c r="D100" s="39" t="s">
        <v>363</v>
      </c>
    </row>
    <row r="101" spans="1:4" ht="12.75">
      <c r="A101" s="35">
        <f t="shared" si="2"/>
        <v>100</v>
      </c>
      <c r="B101" s="38" t="s">
        <v>362</v>
      </c>
      <c r="C101" s="38" t="s">
        <v>190</v>
      </c>
      <c r="D101" s="38" t="s">
        <v>97</v>
      </c>
    </row>
    <row r="102" spans="1:4" ht="12.75">
      <c r="A102" s="35">
        <f t="shared" si="2"/>
        <v>101</v>
      </c>
      <c r="B102" s="38" t="s">
        <v>279</v>
      </c>
      <c r="C102" s="38" t="s">
        <v>190</v>
      </c>
      <c r="D102" s="38" t="s">
        <v>97</v>
      </c>
    </row>
    <row r="103" spans="1:4" ht="12.75">
      <c r="A103" s="35">
        <f t="shared" si="2"/>
        <v>102</v>
      </c>
      <c r="B103" s="38" t="s">
        <v>149</v>
      </c>
      <c r="C103" s="38" t="s">
        <v>194</v>
      </c>
      <c r="D103" s="38" t="s">
        <v>75</v>
      </c>
    </row>
    <row r="104" spans="1:4" ht="12.75">
      <c r="A104" s="35">
        <f t="shared" si="2"/>
        <v>103</v>
      </c>
      <c r="B104" s="39" t="s">
        <v>183</v>
      </c>
      <c r="C104" s="39" t="s">
        <v>365</v>
      </c>
      <c r="D104" s="39" t="s">
        <v>76</v>
      </c>
    </row>
    <row r="105" spans="1:4" ht="12.75">
      <c r="A105" s="35">
        <f t="shared" si="2"/>
        <v>104</v>
      </c>
      <c r="B105" s="39" t="s">
        <v>111</v>
      </c>
      <c r="C105" s="39" t="s">
        <v>253</v>
      </c>
      <c r="D105" s="38" t="s">
        <v>77</v>
      </c>
    </row>
    <row r="106" spans="1:4" ht="25.5">
      <c r="A106" s="35">
        <f t="shared" si="2"/>
        <v>105</v>
      </c>
      <c r="B106" s="38" t="s">
        <v>20</v>
      </c>
      <c r="C106" s="38" t="s">
        <v>129</v>
      </c>
      <c r="D106" s="38" t="s">
        <v>79</v>
      </c>
    </row>
    <row r="107" spans="1:4" ht="12.75">
      <c r="A107" s="35">
        <f t="shared" si="2"/>
        <v>106</v>
      </c>
      <c r="B107" s="39" t="s">
        <v>156</v>
      </c>
      <c r="C107" s="39" t="s">
        <v>106</v>
      </c>
      <c r="D107" s="39" t="s">
        <v>80</v>
      </c>
    </row>
    <row r="108" spans="1:4" ht="25.5">
      <c r="A108" s="35">
        <f t="shared" si="2"/>
        <v>107</v>
      </c>
      <c r="B108" s="39" t="s">
        <v>316</v>
      </c>
      <c r="C108" s="39" t="s">
        <v>240</v>
      </c>
      <c r="D108" s="38" t="s">
        <v>364</v>
      </c>
    </row>
    <row r="109" spans="1:4" ht="12.75">
      <c r="A109" s="35">
        <f t="shared" si="2"/>
        <v>108</v>
      </c>
      <c r="B109" s="38" t="s">
        <v>126</v>
      </c>
      <c r="C109" s="38" t="s">
        <v>212</v>
      </c>
      <c r="D109" s="38" t="s">
        <v>82</v>
      </c>
    </row>
    <row r="110" spans="1:4" ht="12.75">
      <c r="A110" s="35">
        <f t="shared" si="2"/>
        <v>109</v>
      </c>
      <c r="B110" s="38" t="s">
        <v>328</v>
      </c>
      <c r="C110" s="38" t="s">
        <v>190</v>
      </c>
      <c r="D110" s="38" t="s">
        <v>178</v>
      </c>
    </row>
    <row r="111" spans="1:4" ht="25.5">
      <c r="A111" s="35">
        <f t="shared" si="2"/>
        <v>110</v>
      </c>
      <c r="B111" s="38" t="s">
        <v>244</v>
      </c>
      <c r="C111" s="38" t="s">
        <v>245</v>
      </c>
      <c r="D111" s="38" t="s">
        <v>83</v>
      </c>
    </row>
    <row r="112" spans="1:4" ht="12.75">
      <c r="A112" s="35">
        <f t="shared" si="2"/>
        <v>111</v>
      </c>
      <c r="B112" s="38" t="s">
        <v>251</v>
      </c>
      <c r="C112" s="38" t="s">
        <v>213</v>
      </c>
      <c r="D112" s="38" t="s">
        <v>84</v>
      </c>
    </row>
    <row r="113" spans="1:4" ht="12.75">
      <c r="A113" s="35">
        <f t="shared" si="2"/>
        <v>112</v>
      </c>
      <c r="B113" s="38" t="s">
        <v>155</v>
      </c>
      <c r="C113" s="38" t="s">
        <v>237</v>
      </c>
      <c r="D113" s="38" t="s">
        <v>85</v>
      </c>
    </row>
    <row r="114" spans="1:4" ht="12.75">
      <c r="A114" s="35">
        <f t="shared" si="2"/>
        <v>113</v>
      </c>
      <c r="B114" s="38" t="s">
        <v>159</v>
      </c>
      <c r="C114" s="38" t="s">
        <v>217</v>
      </c>
      <c r="D114" s="38" t="s">
        <v>86</v>
      </c>
    </row>
    <row r="115" spans="1:4" ht="12.75">
      <c r="A115" s="35">
        <f t="shared" si="2"/>
        <v>114</v>
      </c>
      <c r="B115" s="38" t="s">
        <v>283</v>
      </c>
      <c r="C115" s="38" t="s">
        <v>190</v>
      </c>
      <c r="D115" s="38" t="s">
        <v>181</v>
      </c>
    </row>
    <row r="116" spans="1:4" ht="25.5">
      <c r="A116" s="35">
        <f t="shared" si="2"/>
        <v>115</v>
      </c>
      <c r="B116" s="38" t="s">
        <v>268</v>
      </c>
      <c r="C116" s="38" t="s">
        <v>234</v>
      </c>
      <c r="D116" s="38" t="s">
        <v>366</v>
      </c>
    </row>
    <row r="117" spans="1:4" ht="12.75">
      <c r="A117" s="35">
        <f t="shared" si="2"/>
        <v>116</v>
      </c>
      <c r="B117" s="38" t="s">
        <v>272</v>
      </c>
      <c r="C117" s="38" t="s">
        <v>190</v>
      </c>
      <c r="D117" s="38" t="s">
        <v>273</v>
      </c>
    </row>
    <row r="118" spans="1:4" ht="12.75">
      <c r="A118" s="35">
        <f t="shared" si="2"/>
        <v>117</v>
      </c>
      <c r="B118" s="39" t="s">
        <v>202</v>
      </c>
      <c r="C118" s="39" t="s">
        <v>194</v>
      </c>
      <c r="D118" s="39" t="s">
        <v>87</v>
      </c>
    </row>
    <row r="119" spans="1:4" ht="12.75">
      <c r="A119" s="35">
        <f t="shared" si="2"/>
        <v>118</v>
      </c>
      <c r="B119" s="38" t="s">
        <v>246</v>
      </c>
      <c r="C119" s="38" t="s">
        <v>247</v>
      </c>
      <c r="D119" s="38" t="s">
        <v>88</v>
      </c>
    </row>
    <row r="120" spans="1:4" ht="12.75">
      <c r="A120" s="35">
        <f t="shared" si="2"/>
        <v>119</v>
      </c>
      <c r="B120" s="38" t="s">
        <v>241</v>
      </c>
      <c r="C120" s="38" t="s">
        <v>201</v>
      </c>
      <c r="D120" s="38" t="s">
        <v>89</v>
      </c>
    </row>
    <row r="121" spans="1:4" ht="12.75">
      <c r="A121" s="35">
        <f t="shared" si="2"/>
        <v>120</v>
      </c>
      <c r="B121" s="38" t="s">
        <v>341</v>
      </c>
      <c r="C121" s="38" t="s">
        <v>190</v>
      </c>
      <c r="D121" s="38" t="s">
        <v>63</v>
      </c>
    </row>
    <row r="122" spans="1:4" ht="12.75">
      <c r="A122" s="35">
        <f t="shared" si="2"/>
        <v>121</v>
      </c>
      <c r="B122" s="38" t="s">
        <v>135</v>
      </c>
      <c r="C122" s="38" t="s">
        <v>136</v>
      </c>
      <c r="D122" s="38" t="s">
        <v>90</v>
      </c>
    </row>
    <row r="123" spans="1:4" ht="12.75">
      <c r="A123" s="35">
        <f t="shared" si="2"/>
        <v>122</v>
      </c>
      <c r="B123" s="38" t="s">
        <v>280</v>
      </c>
      <c r="C123" s="41" t="s">
        <v>191</v>
      </c>
      <c r="D123" s="38" t="s">
        <v>97</v>
      </c>
    </row>
    <row r="124" spans="1:4" ht="25.5">
      <c r="A124" s="35">
        <f t="shared" si="2"/>
        <v>123</v>
      </c>
      <c r="B124" s="38" t="s">
        <v>165</v>
      </c>
      <c r="C124" s="38" t="s">
        <v>217</v>
      </c>
      <c r="D124" s="38" t="s">
        <v>91</v>
      </c>
    </row>
    <row r="125" spans="1:4" ht="12.75">
      <c r="A125" s="35">
        <f t="shared" si="2"/>
        <v>124</v>
      </c>
      <c r="B125" s="38" t="s">
        <v>153</v>
      </c>
      <c r="C125" s="38" t="s">
        <v>192</v>
      </c>
      <c r="D125" s="38" t="s">
        <v>92</v>
      </c>
    </row>
    <row r="126" spans="1:4" ht="12.75">
      <c r="A126" s="35">
        <f t="shared" si="2"/>
        <v>125</v>
      </c>
      <c r="B126" s="39" t="s">
        <v>334</v>
      </c>
      <c r="C126" s="39" t="s">
        <v>190</v>
      </c>
      <c r="D126" s="39" t="s">
        <v>181</v>
      </c>
    </row>
    <row r="127" spans="1:4" ht="12.75">
      <c r="A127" s="35">
        <f t="shared" si="2"/>
        <v>126</v>
      </c>
      <c r="B127" s="38" t="s">
        <v>311</v>
      </c>
      <c r="C127" s="38" t="s">
        <v>212</v>
      </c>
      <c r="D127" s="38" t="s">
        <v>93</v>
      </c>
    </row>
    <row r="128" spans="1:4" ht="12.75">
      <c r="A128" s="35">
        <f t="shared" si="2"/>
        <v>127</v>
      </c>
      <c r="B128" s="38" t="s">
        <v>329</v>
      </c>
      <c r="C128" s="38" t="s">
        <v>190</v>
      </c>
      <c r="D128" s="38" t="s">
        <v>178</v>
      </c>
    </row>
    <row r="129" spans="1:4" ht="12.75">
      <c r="A129" s="35">
        <f t="shared" si="2"/>
        <v>128</v>
      </c>
      <c r="B129" s="38" t="s">
        <v>310</v>
      </c>
      <c r="C129" s="38" t="s">
        <v>190</v>
      </c>
      <c r="D129" s="38" t="s">
        <v>64</v>
      </c>
    </row>
    <row r="130" spans="1:4" ht="12.75">
      <c r="A130" s="35">
        <f t="shared" si="2"/>
        <v>129</v>
      </c>
      <c r="B130" s="38" t="s">
        <v>152</v>
      </c>
      <c r="C130" s="38" t="s">
        <v>191</v>
      </c>
      <c r="D130" s="38" t="s">
        <v>94</v>
      </c>
    </row>
    <row r="131" spans="1:4" ht="12.75">
      <c r="A131" s="35">
        <f t="shared" si="2"/>
        <v>130</v>
      </c>
      <c r="B131" s="38" t="s">
        <v>325</v>
      </c>
      <c r="C131" s="38" t="s">
        <v>190</v>
      </c>
      <c r="D131" s="38" t="s">
        <v>288</v>
      </c>
    </row>
    <row r="132" spans="1:4" ht="12.75">
      <c r="A132" s="35">
        <f t="shared" si="2"/>
        <v>131</v>
      </c>
      <c r="B132" s="39" t="s">
        <v>146</v>
      </c>
      <c r="C132" s="39" t="s">
        <v>190</v>
      </c>
      <c r="D132" s="39" t="s">
        <v>96</v>
      </c>
    </row>
    <row r="133" spans="1:4" ht="12.75">
      <c r="A133" s="35">
        <f t="shared" si="2"/>
        <v>132</v>
      </c>
      <c r="B133" s="38" t="s">
        <v>171</v>
      </c>
      <c r="C133" s="38" t="s">
        <v>172</v>
      </c>
      <c r="D133" s="38" t="s">
        <v>95</v>
      </c>
    </row>
  </sheetData>
  <printOptions/>
  <pageMargins left="0.75" right="0.51" top="0.75" bottom="0.4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27.75390625" style="0" customWidth="1"/>
    <col min="2" max="2" width="23.875" style="0" customWidth="1"/>
    <col min="3" max="3" width="28.875" style="0" customWidth="1"/>
  </cols>
  <sheetData>
    <row r="1" spans="1:3" s="21" customFormat="1" ht="25.5">
      <c r="A1" s="21" t="s">
        <v>301</v>
      </c>
      <c r="B1" s="54" t="s">
        <v>432</v>
      </c>
      <c r="C1" s="54" t="s">
        <v>433</v>
      </c>
    </row>
    <row r="2" spans="1:3" ht="12.75">
      <c r="A2" t="s">
        <v>302</v>
      </c>
      <c r="B2">
        <v>18</v>
      </c>
      <c r="C2">
        <v>15</v>
      </c>
    </row>
    <row r="3" spans="1:3" ht="12.75">
      <c r="A3" t="s">
        <v>21</v>
      </c>
      <c r="B3">
        <v>13</v>
      </c>
      <c r="C3">
        <v>13</v>
      </c>
    </row>
    <row r="4" spans="1:3" ht="12.75">
      <c r="A4" t="s">
        <v>303</v>
      </c>
      <c r="B4">
        <v>14</v>
      </c>
      <c r="C4">
        <v>10</v>
      </c>
    </row>
    <row r="5" spans="1:3" ht="12.75">
      <c r="A5" t="s">
        <v>262</v>
      </c>
      <c r="B5">
        <v>10</v>
      </c>
      <c r="C5">
        <v>9</v>
      </c>
    </row>
    <row r="6" spans="1:3" ht="12.75">
      <c r="A6" t="s">
        <v>22</v>
      </c>
      <c r="B6">
        <v>17</v>
      </c>
      <c r="C6">
        <v>14</v>
      </c>
    </row>
    <row r="7" spans="1:3" ht="12.75">
      <c r="A7" t="s">
        <v>304</v>
      </c>
      <c r="B7">
        <v>14</v>
      </c>
      <c r="C7">
        <v>11</v>
      </c>
    </row>
    <row r="8" spans="1:3" ht="12.75">
      <c r="A8" t="s">
        <v>305</v>
      </c>
      <c r="B8">
        <v>16</v>
      </c>
      <c r="C8">
        <v>19</v>
      </c>
    </row>
    <row r="9" spans="1:3" ht="12.75">
      <c r="A9" t="s">
        <v>23</v>
      </c>
      <c r="B9">
        <v>14</v>
      </c>
      <c r="C9">
        <v>10</v>
      </c>
    </row>
    <row r="10" spans="1:3" ht="12.75">
      <c r="A10" s="12" t="s">
        <v>434</v>
      </c>
      <c r="B10" s="12">
        <f>SUM(B2:B9)</f>
        <v>116</v>
      </c>
      <c r="C10" s="12">
        <f>SUM(C2:C9)</f>
        <v>101</v>
      </c>
    </row>
    <row r="11" spans="1:3" ht="38.25">
      <c r="A11" s="55" t="s">
        <v>370</v>
      </c>
      <c r="B11">
        <v>24</v>
      </c>
      <c r="C11">
        <v>24</v>
      </c>
    </row>
    <row r="13" spans="1:3" ht="12.75">
      <c r="A13" s="12" t="s">
        <v>435</v>
      </c>
      <c r="B13" s="12">
        <v>140</v>
      </c>
      <c r="C13" s="12">
        <v>132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&amp;CСостав участников по направлениям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workbookViewId="0" topLeftCell="A10">
      <selection activeCell="C14" sqref="C14"/>
    </sheetView>
  </sheetViews>
  <sheetFormatPr defaultColWidth="9.00390625" defaultRowHeight="12.75"/>
  <cols>
    <col min="1" max="1" width="5.00390625" style="8" customWidth="1"/>
    <col min="2" max="2" width="35.125" style="8" customWidth="1"/>
    <col min="3" max="3" width="18.875" style="8" customWidth="1"/>
    <col min="4" max="4" width="71.125" style="8" customWidth="1"/>
    <col min="5" max="5" width="56.125" style="8" customWidth="1"/>
    <col min="6" max="6" width="1.00390625" style="8" hidden="1" customWidth="1"/>
    <col min="7" max="15" width="9.125" style="8" hidden="1" customWidth="1"/>
    <col min="16" max="16384" width="9.125" style="8" customWidth="1"/>
  </cols>
  <sheetData>
    <row r="1" spans="1:5" s="3" customFormat="1" ht="12.75">
      <c r="A1" s="44" t="s">
        <v>184</v>
      </c>
      <c r="B1" s="46" t="s">
        <v>185</v>
      </c>
      <c r="C1" s="46" t="s">
        <v>186</v>
      </c>
      <c r="D1" s="46" t="s">
        <v>187</v>
      </c>
      <c r="E1" s="2"/>
    </row>
    <row r="2" spans="1:4" s="17" customFormat="1" ht="12.75">
      <c r="A2" s="45">
        <f>ROW(A1)</f>
        <v>1</v>
      </c>
      <c r="B2" s="45" t="s">
        <v>104</v>
      </c>
      <c r="C2" s="45" t="s">
        <v>105</v>
      </c>
      <c r="D2" s="45" t="s">
        <v>420</v>
      </c>
    </row>
    <row r="3" spans="1:4" s="16" customFormat="1" ht="12.75">
      <c r="A3" s="46">
        <f>ROW(A2)</f>
        <v>2</v>
      </c>
      <c r="B3" s="32" t="s">
        <v>199</v>
      </c>
      <c r="C3" s="32" t="s">
        <v>200</v>
      </c>
      <c r="D3" s="30" t="s">
        <v>347</v>
      </c>
    </row>
    <row r="4" spans="1:4" s="16" customFormat="1" ht="12.75">
      <c r="A4" s="46">
        <f>ROW(A3)</f>
        <v>3</v>
      </c>
      <c r="B4" s="32" t="s">
        <v>160</v>
      </c>
      <c r="C4" s="32" t="s">
        <v>161</v>
      </c>
      <c r="D4" s="32" t="s">
        <v>1</v>
      </c>
    </row>
    <row r="5" spans="1:4" s="16" customFormat="1" ht="12.75">
      <c r="A5" s="46">
        <f aca="true" t="shared" si="0" ref="A5:A16">ROW(A4)</f>
        <v>4</v>
      </c>
      <c r="B5" s="30" t="s">
        <v>154</v>
      </c>
      <c r="C5" s="30" t="s">
        <v>166</v>
      </c>
      <c r="D5" s="30" t="s">
        <v>13</v>
      </c>
    </row>
    <row r="6" spans="1:4" s="16" customFormat="1" ht="12.75">
      <c r="A6" s="46">
        <f t="shared" si="0"/>
        <v>5</v>
      </c>
      <c r="B6" s="32" t="s">
        <v>250</v>
      </c>
      <c r="C6" s="32" t="s">
        <v>234</v>
      </c>
      <c r="D6" s="30" t="s">
        <v>18</v>
      </c>
    </row>
    <row r="7" spans="1:4" s="16" customFormat="1" ht="12.75">
      <c r="A7" s="46">
        <f t="shared" si="0"/>
        <v>6</v>
      </c>
      <c r="B7" s="30" t="s">
        <v>315</v>
      </c>
      <c r="C7" s="30" t="s">
        <v>242</v>
      </c>
      <c r="D7" s="30" t="s">
        <v>38</v>
      </c>
    </row>
    <row r="8" spans="1:4" s="16" customFormat="1" ht="12.75">
      <c r="A8" s="46">
        <f t="shared" si="0"/>
        <v>7</v>
      </c>
      <c r="B8" s="30" t="s">
        <v>221</v>
      </c>
      <c r="C8" s="30" t="s">
        <v>190</v>
      </c>
      <c r="D8" s="30" t="s">
        <v>39</v>
      </c>
    </row>
    <row r="9" spans="1:4" s="16" customFormat="1" ht="25.5">
      <c r="A9" s="46">
        <f t="shared" si="0"/>
        <v>8</v>
      </c>
      <c r="B9" s="32" t="s">
        <v>111</v>
      </c>
      <c r="C9" s="32" t="s">
        <v>253</v>
      </c>
      <c r="D9" s="30" t="s">
        <v>77</v>
      </c>
    </row>
    <row r="10" spans="1:4" s="16" customFormat="1" ht="12.75">
      <c r="A10" s="46">
        <f t="shared" si="0"/>
        <v>9</v>
      </c>
      <c r="B10" s="30" t="s">
        <v>155</v>
      </c>
      <c r="C10" s="30" t="s">
        <v>237</v>
      </c>
      <c r="D10" s="30" t="s">
        <v>85</v>
      </c>
    </row>
    <row r="11" spans="1:4" s="16" customFormat="1" ht="12.75">
      <c r="A11" s="46">
        <f t="shared" si="0"/>
        <v>10</v>
      </c>
      <c r="B11" s="32" t="s">
        <v>254</v>
      </c>
      <c r="C11" s="32" t="s">
        <v>255</v>
      </c>
      <c r="D11" s="30" t="s">
        <v>53</v>
      </c>
    </row>
    <row r="12" spans="1:4" s="16" customFormat="1" ht="12.75">
      <c r="A12" s="46">
        <f t="shared" si="0"/>
        <v>11</v>
      </c>
      <c r="B12" s="30" t="s">
        <v>274</v>
      </c>
      <c r="C12" s="30" t="s">
        <v>220</v>
      </c>
      <c r="D12" s="30" t="s">
        <v>66</v>
      </c>
    </row>
    <row r="13" spans="1:4" s="15" customFormat="1" ht="25.5">
      <c r="A13" s="46">
        <f t="shared" si="0"/>
        <v>12</v>
      </c>
      <c r="B13" s="30" t="s">
        <v>117</v>
      </c>
      <c r="C13" s="30" t="s">
        <v>116</v>
      </c>
      <c r="D13" s="30" t="s">
        <v>118</v>
      </c>
    </row>
    <row r="14" spans="1:4" s="15" customFormat="1" ht="12.75">
      <c r="A14" s="46">
        <f t="shared" si="0"/>
        <v>13</v>
      </c>
      <c r="B14" s="32" t="s">
        <v>164</v>
      </c>
      <c r="C14" s="32" t="s">
        <v>319</v>
      </c>
      <c r="D14" s="32" t="s">
        <v>74</v>
      </c>
    </row>
    <row r="15" spans="1:4" s="16" customFormat="1" ht="12.75">
      <c r="A15" s="46">
        <f t="shared" si="0"/>
        <v>14</v>
      </c>
      <c r="B15" s="30" t="s">
        <v>310</v>
      </c>
      <c r="C15" s="30" t="s">
        <v>190</v>
      </c>
      <c r="D15" s="30" t="s">
        <v>64</v>
      </c>
    </row>
    <row r="16" spans="1:4" s="19" customFormat="1" ht="12.75">
      <c r="A16" s="46">
        <f t="shared" si="0"/>
        <v>15</v>
      </c>
      <c r="B16" s="32" t="s">
        <v>149</v>
      </c>
      <c r="C16" s="32" t="s">
        <v>194</v>
      </c>
      <c r="D16" s="32" t="s">
        <v>75</v>
      </c>
    </row>
  </sheetData>
  <printOptions/>
  <pageMargins left="0.7874015748031497" right="0.7874015748031497" top="0.984251968503937" bottom="0.51" header="0.5118110236220472" footer="0.5118110236220472"/>
  <pageSetup horizontalDpi="600" verticalDpi="600" orientation="landscape" paperSize="9" r:id="rId1"/>
  <headerFooter alignWithMargins="0">
    <oddHeader>&amp;CГруппа "Реформа ЖКХ"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workbookViewId="0" topLeftCell="A1">
      <selection activeCell="A1" sqref="A1:IV1"/>
    </sheetView>
  </sheetViews>
  <sheetFormatPr defaultColWidth="9.00390625" defaultRowHeight="12.75"/>
  <cols>
    <col min="1" max="1" width="4.875" style="49" customWidth="1"/>
    <col min="2" max="2" width="38.00390625" style="49" customWidth="1"/>
    <col min="3" max="3" width="15.625" style="49" customWidth="1"/>
    <col min="4" max="4" width="73.625" style="49" customWidth="1"/>
    <col min="5" max="5" width="72.125" style="49" customWidth="1"/>
    <col min="6" max="6" width="0.74609375" style="49" hidden="1" customWidth="1"/>
    <col min="7" max="15" width="9.125" style="49" hidden="1" customWidth="1"/>
    <col min="16" max="16384" width="9.125" style="49" customWidth="1"/>
  </cols>
  <sheetData>
    <row r="1" spans="1:4" s="48" customFormat="1" ht="12.75">
      <c r="A1" s="46" t="s">
        <v>184</v>
      </c>
      <c r="B1" s="47" t="s">
        <v>185</v>
      </c>
      <c r="C1" s="47" t="s">
        <v>186</v>
      </c>
      <c r="D1" s="47" t="s">
        <v>187</v>
      </c>
    </row>
    <row r="2" spans="1:4" s="34" customFormat="1" ht="12.75">
      <c r="A2" s="45">
        <f>ROW(A1)</f>
        <v>1</v>
      </c>
      <c r="B2" s="45" t="s">
        <v>421</v>
      </c>
      <c r="C2" s="45" t="s">
        <v>190</v>
      </c>
      <c r="D2" s="45" t="s">
        <v>182</v>
      </c>
    </row>
    <row r="3" spans="1:4" s="34" customFormat="1" ht="12.75">
      <c r="A3" s="45">
        <f aca="true" t="shared" si="0" ref="A3:A14">ROW(A2)</f>
        <v>2</v>
      </c>
      <c r="B3" s="45" t="s">
        <v>137</v>
      </c>
      <c r="C3" s="45" t="s">
        <v>190</v>
      </c>
      <c r="D3" s="34" t="s">
        <v>138</v>
      </c>
    </row>
    <row r="4" spans="1:4" s="45" customFormat="1" ht="12.75">
      <c r="A4" s="45">
        <f t="shared" si="0"/>
        <v>3</v>
      </c>
      <c r="B4" s="45" t="s">
        <v>312</v>
      </c>
      <c r="C4" s="45" t="s">
        <v>195</v>
      </c>
      <c r="D4" s="34" t="s">
        <v>313</v>
      </c>
    </row>
    <row r="5" spans="1:4" s="34" customFormat="1" ht="12.75">
      <c r="A5" s="45">
        <f t="shared" si="0"/>
        <v>4</v>
      </c>
      <c r="B5" s="45" t="s">
        <v>259</v>
      </c>
      <c r="C5" s="45" t="s">
        <v>260</v>
      </c>
      <c r="D5" s="34" t="s">
        <v>8</v>
      </c>
    </row>
    <row r="6" spans="1:4" s="34" customFormat="1" ht="25.5">
      <c r="A6" s="45">
        <f t="shared" si="0"/>
        <v>5</v>
      </c>
      <c r="B6" s="34" t="s">
        <v>150</v>
      </c>
      <c r="C6" s="34" t="s">
        <v>151</v>
      </c>
      <c r="D6" s="34" t="s">
        <v>17</v>
      </c>
    </row>
    <row r="7" spans="1:4" s="34" customFormat="1" ht="12.75">
      <c r="A7" s="45">
        <f t="shared" si="0"/>
        <v>6</v>
      </c>
      <c r="B7" s="45" t="s">
        <v>113</v>
      </c>
      <c r="C7" s="45" t="s">
        <v>217</v>
      </c>
      <c r="D7" s="34" t="s">
        <v>29</v>
      </c>
    </row>
    <row r="8" spans="1:4" s="34" customFormat="1" ht="12.75">
      <c r="A8" s="45">
        <f t="shared" si="0"/>
        <v>7</v>
      </c>
      <c r="B8" s="34" t="s">
        <v>269</v>
      </c>
      <c r="C8" s="34" t="s">
        <v>195</v>
      </c>
      <c r="D8" s="34" t="s">
        <v>33</v>
      </c>
    </row>
    <row r="9" spans="1:4" s="45" customFormat="1" ht="12.75">
      <c r="A9" s="45">
        <f t="shared" si="0"/>
        <v>8</v>
      </c>
      <c r="B9" s="34" t="s">
        <v>168</v>
      </c>
      <c r="C9" s="34" t="s">
        <v>190</v>
      </c>
      <c r="D9" s="34" t="s">
        <v>34</v>
      </c>
    </row>
    <row r="10" spans="1:4" s="34" customFormat="1" ht="25.5">
      <c r="A10" s="45">
        <f t="shared" si="0"/>
        <v>9</v>
      </c>
      <c r="B10" s="34" t="s">
        <v>256</v>
      </c>
      <c r="C10" s="34" t="s">
        <v>214</v>
      </c>
      <c r="D10" s="34" t="s">
        <v>73</v>
      </c>
    </row>
    <row r="11" spans="1:4" s="34" customFormat="1" ht="12.75">
      <c r="A11" s="45">
        <f t="shared" si="0"/>
        <v>10</v>
      </c>
      <c r="B11" s="45" t="s">
        <v>206</v>
      </c>
      <c r="C11" s="45" t="s">
        <v>194</v>
      </c>
      <c r="D11" s="45" t="s">
        <v>78</v>
      </c>
    </row>
    <row r="12" spans="1:4" s="34" customFormat="1" ht="12.75">
      <c r="A12" s="45">
        <f t="shared" si="0"/>
        <v>11</v>
      </c>
      <c r="B12" s="34" t="s">
        <v>272</v>
      </c>
      <c r="C12" s="34" t="s">
        <v>190</v>
      </c>
      <c r="D12" s="34" t="s">
        <v>273</v>
      </c>
    </row>
    <row r="13" spans="1:4" s="34" customFormat="1" ht="12.75">
      <c r="A13" s="45">
        <f t="shared" si="0"/>
        <v>12</v>
      </c>
      <c r="B13" s="34" t="s">
        <v>241</v>
      </c>
      <c r="C13" s="34" t="s">
        <v>201</v>
      </c>
      <c r="D13" s="34" t="s">
        <v>89</v>
      </c>
    </row>
    <row r="14" spans="1:4" s="34" customFormat="1" ht="12.75">
      <c r="A14" s="45">
        <f t="shared" si="0"/>
        <v>13</v>
      </c>
      <c r="B14" s="34" t="s">
        <v>135</v>
      </c>
      <c r="C14" s="34" t="s">
        <v>136</v>
      </c>
      <c r="D14" s="34" t="s">
        <v>90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&amp;CГруппа "Права женщин"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5.25390625" style="8" customWidth="1"/>
    <col min="2" max="2" width="45.25390625" style="8" customWidth="1"/>
    <col min="3" max="3" width="28.25390625" style="8" customWidth="1"/>
    <col min="4" max="4" width="85.625" style="8" customWidth="1"/>
    <col min="5" max="5" width="0.12890625" style="8" customWidth="1"/>
    <col min="6" max="16384" width="9.125" style="8" customWidth="1"/>
  </cols>
  <sheetData>
    <row r="1" spans="1:4" s="48" customFormat="1" ht="12.75">
      <c r="A1" s="44" t="s">
        <v>184</v>
      </c>
      <c r="B1" s="47" t="s">
        <v>185</v>
      </c>
      <c r="C1" s="47" t="s">
        <v>186</v>
      </c>
      <c r="D1" s="47" t="s">
        <v>187</v>
      </c>
    </row>
    <row r="2" spans="1:4" s="48" customFormat="1" ht="25.5">
      <c r="A2" s="45">
        <f>ROW(A1)</f>
        <v>1</v>
      </c>
      <c r="B2" s="45" t="s">
        <v>423</v>
      </c>
      <c r="C2" s="45" t="s">
        <v>424</v>
      </c>
      <c r="D2" s="45" t="s">
        <v>425</v>
      </c>
    </row>
    <row r="3" spans="1:4" s="30" customFormat="1" ht="12.75">
      <c r="A3" s="45">
        <f aca="true" t="shared" si="0" ref="A3:A11">ROW(A2)</f>
        <v>2</v>
      </c>
      <c r="B3" s="34" t="s">
        <v>367</v>
      </c>
      <c r="C3" s="34" t="s">
        <v>217</v>
      </c>
      <c r="D3" s="34" t="s">
        <v>368</v>
      </c>
    </row>
    <row r="4" spans="1:4" s="30" customFormat="1" ht="12.75">
      <c r="A4" s="45">
        <f t="shared" si="0"/>
        <v>3</v>
      </c>
      <c r="B4" s="45" t="s">
        <v>141</v>
      </c>
      <c r="C4" s="45" t="s">
        <v>235</v>
      </c>
      <c r="D4" s="45" t="s">
        <v>10</v>
      </c>
    </row>
    <row r="5" spans="1:4" s="30" customFormat="1" ht="12.75">
      <c r="A5" s="45">
        <f t="shared" si="0"/>
        <v>4</v>
      </c>
      <c r="B5" s="45" t="s">
        <v>426</v>
      </c>
      <c r="C5" s="45" t="s">
        <v>217</v>
      </c>
      <c r="D5" s="45" t="s">
        <v>179</v>
      </c>
    </row>
    <row r="6" spans="1:4" s="30" customFormat="1" ht="12.75">
      <c r="A6" s="45">
        <f t="shared" si="0"/>
        <v>5</v>
      </c>
      <c r="B6" s="45" t="s">
        <v>344</v>
      </c>
      <c r="C6" s="45" t="s">
        <v>190</v>
      </c>
      <c r="D6" s="45" t="s">
        <v>422</v>
      </c>
    </row>
    <row r="7" spans="1:4" s="30" customFormat="1" ht="12.75">
      <c r="A7" s="45">
        <f t="shared" si="0"/>
        <v>6</v>
      </c>
      <c r="B7" s="45" t="s">
        <v>238</v>
      </c>
      <c r="C7" s="45" t="s">
        <v>239</v>
      </c>
      <c r="D7" s="45" t="s">
        <v>44</v>
      </c>
    </row>
    <row r="8" spans="1:4" s="30" customFormat="1" ht="12.75">
      <c r="A8" s="45">
        <f t="shared" si="0"/>
        <v>7</v>
      </c>
      <c r="B8" s="34" t="s">
        <v>244</v>
      </c>
      <c r="C8" s="34" t="s">
        <v>245</v>
      </c>
      <c r="D8" s="34" t="s">
        <v>83</v>
      </c>
    </row>
    <row r="9" spans="1:4" s="30" customFormat="1" ht="12.75">
      <c r="A9" s="45">
        <f t="shared" si="0"/>
        <v>8</v>
      </c>
      <c r="B9" s="45" t="s">
        <v>202</v>
      </c>
      <c r="C9" s="45" t="s">
        <v>194</v>
      </c>
      <c r="D9" s="45" t="s">
        <v>87</v>
      </c>
    </row>
    <row r="10" spans="1:4" s="34" customFormat="1" ht="12.75">
      <c r="A10" s="45">
        <f t="shared" si="0"/>
        <v>9</v>
      </c>
      <c r="B10" s="34" t="s">
        <v>165</v>
      </c>
      <c r="C10" s="34" t="s">
        <v>217</v>
      </c>
      <c r="D10" s="34" t="s">
        <v>91</v>
      </c>
    </row>
    <row r="11" spans="1:4" s="34" customFormat="1" ht="12.75">
      <c r="A11" s="45">
        <f t="shared" si="0"/>
        <v>10</v>
      </c>
      <c r="B11" s="34" t="s">
        <v>329</v>
      </c>
      <c r="C11" s="34" t="s">
        <v>190</v>
      </c>
      <c r="D11" s="34" t="s">
        <v>178</v>
      </c>
    </row>
  </sheetData>
  <printOptions/>
  <pageMargins left="0.75" right="0.75" top="1" bottom="1" header="0.5" footer="0.5"/>
  <pageSetup horizontalDpi="600" verticalDpi="600" orientation="landscape" paperSize="9" scale="76" r:id="rId1"/>
  <headerFooter alignWithMargins="0">
    <oddHeader>&amp;CГруппа "Малый и средний бизнес и занятость"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Normal="75" zoomScaleSheetLayoutView="100" workbookViewId="0" topLeftCell="C1">
      <selection activeCell="D7" sqref="A7:D7"/>
    </sheetView>
  </sheetViews>
  <sheetFormatPr defaultColWidth="9.00390625" defaultRowHeight="12.75"/>
  <cols>
    <col min="1" max="1" width="5.125" style="10" customWidth="1"/>
    <col min="2" max="2" width="34.875" style="10" customWidth="1"/>
    <col min="3" max="3" width="11.75390625" style="10" bestFit="1" customWidth="1"/>
    <col min="4" max="4" width="95.875" style="10" customWidth="1"/>
    <col min="5" max="5" width="0.12890625" style="10" customWidth="1"/>
    <col min="6" max="6" width="56.75390625" style="10" customWidth="1"/>
    <col min="7" max="15" width="9.125" style="10" hidden="1" customWidth="1"/>
    <col min="16" max="16384" width="9.125" style="10" customWidth="1"/>
  </cols>
  <sheetData>
    <row r="1" spans="1:4" s="53" customFormat="1" ht="12.75">
      <c r="A1" s="51"/>
      <c r="B1" s="52" t="s">
        <v>185</v>
      </c>
      <c r="C1" s="52" t="s">
        <v>186</v>
      </c>
      <c r="D1" s="52" t="s">
        <v>187</v>
      </c>
    </row>
    <row r="2" spans="1:4" s="50" customFormat="1" ht="12.75">
      <c r="A2" s="30">
        <f>ROW(A1)</f>
        <v>1</v>
      </c>
      <c r="B2" s="32" t="s">
        <v>119</v>
      </c>
      <c r="C2" s="32" t="s">
        <v>192</v>
      </c>
      <c r="D2" s="32" t="s">
        <v>4</v>
      </c>
    </row>
    <row r="3" spans="1:4" s="32" customFormat="1" ht="12.75">
      <c r="A3" s="30">
        <f aca="true" t="shared" si="0" ref="A3:A10">ROW(A2)</f>
        <v>2</v>
      </c>
      <c r="B3" s="30" t="s">
        <v>261</v>
      </c>
      <c r="C3" s="30" t="s">
        <v>220</v>
      </c>
      <c r="D3" s="30" t="s">
        <v>6</v>
      </c>
    </row>
    <row r="4" spans="1:4" s="30" customFormat="1" ht="12.75">
      <c r="A4" s="30">
        <f t="shared" si="0"/>
        <v>3</v>
      </c>
      <c r="B4" s="30" t="s">
        <v>174</v>
      </c>
      <c r="C4" s="30" t="s">
        <v>240</v>
      </c>
      <c r="D4" s="30" t="s">
        <v>16</v>
      </c>
    </row>
    <row r="5" spans="1:4" s="32" customFormat="1" ht="25.5">
      <c r="A5" s="30">
        <f t="shared" si="0"/>
        <v>4</v>
      </c>
      <c r="B5" s="30" t="s">
        <v>9</v>
      </c>
      <c r="C5" s="32" t="s">
        <v>114</v>
      </c>
      <c r="D5" s="30" t="s">
        <v>115</v>
      </c>
    </row>
    <row r="6" spans="1:4" s="30" customFormat="1" ht="12.75">
      <c r="A6" s="30">
        <f t="shared" si="0"/>
        <v>5</v>
      </c>
      <c r="B6" s="30" t="s">
        <v>218</v>
      </c>
      <c r="C6" s="30" t="s">
        <v>219</v>
      </c>
      <c r="D6" s="30" t="s">
        <v>19</v>
      </c>
    </row>
    <row r="7" spans="1:4" s="30" customFormat="1" ht="25.5">
      <c r="A7" s="30">
        <f t="shared" si="0"/>
        <v>6</v>
      </c>
      <c r="B7" s="32" t="s">
        <v>318</v>
      </c>
      <c r="C7" s="32" t="s">
        <v>205</v>
      </c>
      <c r="D7" s="32" t="s">
        <v>72</v>
      </c>
    </row>
    <row r="8" spans="1:4" s="30" customFormat="1" ht="12.75">
      <c r="A8" s="30">
        <f t="shared" si="0"/>
        <v>7</v>
      </c>
      <c r="B8" s="30" t="s">
        <v>107</v>
      </c>
      <c r="C8" s="30" t="s">
        <v>108</v>
      </c>
      <c r="D8" s="30" t="s">
        <v>43</v>
      </c>
    </row>
    <row r="9" spans="1:4" s="30" customFormat="1" ht="12.75">
      <c r="A9" s="30">
        <f t="shared" si="0"/>
        <v>8</v>
      </c>
      <c r="B9" s="30" t="s">
        <v>427</v>
      </c>
      <c r="C9" s="30" t="s">
        <v>190</v>
      </c>
      <c r="D9" s="30" t="s">
        <v>428</v>
      </c>
    </row>
    <row r="10" spans="1:4" s="30" customFormat="1" ht="12.75">
      <c r="A10" s="30">
        <f t="shared" si="0"/>
        <v>9</v>
      </c>
      <c r="B10" s="30" t="s">
        <v>325</v>
      </c>
      <c r="C10" s="30" t="s">
        <v>190</v>
      </c>
      <c r="D10" s="30" t="s">
        <v>288</v>
      </c>
    </row>
  </sheetData>
  <printOptions/>
  <pageMargins left="0.75" right="0.53" top="1" bottom="1" header="0.5" footer="0.5"/>
  <pageSetup horizontalDpi="600" verticalDpi="600" orientation="landscape" paperSize="9" scale="90" r:id="rId1"/>
  <headerFooter alignWithMargins="0">
    <oddHeader>&amp;CГруппа "Здравоохранение"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4.75390625" style="8" customWidth="1"/>
    <col min="2" max="2" width="35.625" style="8" customWidth="1"/>
    <col min="3" max="3" width="17.125" style="8" customWidth="1"/>
    <col min="4" max="4" width="67.875" style="8" customWidth="1"/>
    <col min="5" max="5" width="0.12890625" style="8" customWidth="1"/>
    <col min="6" max="11" width="9.125" style="8" hidden="1" customWidth="1"/>
    <col min="12" max="16384" width="9.125" style="8" customWidth="1"/>
  </cols>
  <sheetData>
    <row r="1" spans="1:4" s="48" customFormat="1" ht="12.75">
      <c r="A1" s="44" t="s">
        <v>184</v>
      </c>
      <c r="B1" s="47" t="s">
        <v>185</v>
      </c>
      <c r="C1" s="47" t="s">
        <v>186</v>
      </c>
      <c r="D1" s="47" t="s">
        <v>187</v>
      </c>
    </row>
    <row r="2" spans="1:4" s="30" customFormat="1" ht="12.75">
      <c r="A2" s="30">
        <f>ROW(A1)</f>
        <v>1</v>
      </c>
      <c r="B2" s="30" t="s">
        <v>281</v>
      </c>
      <c r="C2" s="30" t="s">
        <v>275</v>
      </c>
      <c r="D2" s="30" t="s">
        <v>65</v>
      </c>
    </row>
    <row r="3" spans="1:4" s="30" customFormat="1" ht="12.75">
      <c r="A3" s="30">
        <f aca="true" t="shared" si="0" ref="A3:A15">ROW(A2)</f>
        <v>2</v>
      </c>
      <c r="B3" s="30" t="s">
        <v>429</v>
      </c>
      <c r="C3" s="30" t="s">
        <v>190</v>
      </c>
      <c r="D3" s="30" t="s">
        <v>178</v>
      </c>
    </row>
    <row r="4" spans="1:4" s="30" customFormat="1" ht="12.75">
      <c r="A4" s="30">
        <f t="shared" si="0"/>
        <v>3</v>
      </c>
      <c r="B4" s="30" t="s">
        <v>133</v>
      </c>
      <c r="C4" s="30" t="s">
        <v>258</v>
      </c>
      <c r="D4" s="30" t="s">
        <v>134</v>
      </c>
    </row>
    <row r="5" spans="1:4" s="30" customFormat="1" ht="12.75">
      <c r="A5" s="30">
        <f t="shared" si="0"/>
        <v>4</v>
      </c>
      <c r="B5" s="32" t="s">
        <v>196</v>
      </c>
      <c r="C5" s="32" t="s">
        <v>197</v>
      </c>
      <c r="D5" s="32" t="s">
        <v>2</v>
      </c>
    </row>
    <row r="6" spans="1:4" s="30" customFormat="1" ht="12.75">
      <c r="A6" s="30">
        <f t="shared" si="0"/>
        <v>5</v>
      </c>
      <c r="B6" s="32" t="s">
        <v>62</v>
      </c>
      <c r="C6" s="32" t="s">
        <v>190</v>
      </c>
      <c r="D6" s="32" t="s">
        <v>0</v>
      </c>
    </row>
    <row r="7" spans="1:4" s="30" customFormat="1" ht="12.75">
      <c r="A7" s="30">
        <f t="shared" si="0"/>
        <v>6</v>
      </c>
      <c r="B7" s="32" t="s">
        <v>122</v>
      </c>
      <c r="C7" s="32" t="s">
        <v>190</v>
      </c>
      <c r="D7" s="32" t="s">
        <v>12</v>
      </c>
    </row>
    <row r="8" spans="1:4" s="30" customFormat="1" ht="12.75">
      <c r="A8" s="30">
        <f t="shared" si="0"/>
        <v>7</v>
      </c>
      <c r="B8" s="30" t="s">
        <v>326</v>
      </c>
      <c r="C8" s="30" t="s">
        <v>190</v>
      </c>
      <c r="D8" s="30" t="s">
        <v>49</v>
      </c>
    </row>
    <row r="9" spans="1:4" s="30" customFormat="1" ht="12.75">
      <c r="A9" s="30">
        <f t="shared" si="0"/>
        <v>8</v>
      </c>
      <c r="B9" s="30" t="s">
        <v>417</v>
      </c>
      <c r="C9" s="30" t="s">
        <v>190</v>
      </c>
      <c r="D9" s="30" t="s">
        <v>418</v>
      </c>
    </row>
    <row r="10" spans="1:4" s="32" customFormat="1" ht="12.75">
      <c r="A10" s="30">
        <f t="shared" si="0"/>
        <v>9</v>
      </c>
      <c r="B10" s="30" t="s">
        <v>216</v>
      </c>
      <c r="C10" s="30" t="s">
        <v>217</v>
      </c>
      <c r="D10" s="30" t="s">
        <v>25</v>
      </c>
    </row>
    <row r="11" spans="1:4" s="30" customFormat="1" ht="12.75">
      <c r="A11" s="30">
        <f t="shared" si="0"/>
        <v>10</v>
      </c>
      <c r="B11" s="30" t="s">
        <v>58</v>
      </c>
      <c r="C11" s="30" t="s">
        <v>191</v>
      </c>
      <c r="D11" s="30" t="s">
        <v>70</v>
      </c>
    </row>
    <row r="12" spans="1:4" s="30" customFormat="1" ht="12.75">
      <c r="A12" s="30">
        <f t="shared" si="0"/>
        <v>11</v>
      </c>
      <c r="B12" s="30" t="s">
        <v>430</v>
      </c>
      <c r="C12" s="30" t="s">
        <v>190</v>
      </c>
      <c r="D12" s="30" t="s">
        <v>178</v>
      </c>
    </row>
    <row r="13" spans="1:4" s="30" customFormat="1" ht="12.75">
      <c r="A13" s="30">
        <f t="shared" si="0"/>
        <v>12</v>
      </c>
      <c r="B13" s="30" t="s">
        <v>322</v>
      </c>
      <c r="C13" s="30" t="s">
        <v>190</v>
      </c>
      <c r="D13" s="30" t="s">
        <v>178</v>
      </c>
    </row>
    <row r="14" spans="1:4" s="30" customFormat="1" ht="12.75">
      <c r="A14" s="30">
        <f t="shared" si="0"/>
        <v>13</v>
      </c>
      <c r="B14" s="30" t="s">
        <v>431</v>
      </c>
      <c r="C14" s="30" t="s">
        <v>190</v>
      </c>
      <c r="D14" s="30" t="s">
        <v>179</v>
      </c>
    </row>
    <row r="15" spans="1:4" s="32" customFormat="1" ht="12.75">
      <c r="A15" s="30">
        <f t="shared" si="0"/>
        <v>14</v>
      </c>
      <c r="B15" s="32" t="s">
        <v>369</v>
      </c>
      <c r="C15" s="32" t="s">
        <v>190</v>
      </c>
      <c r="D15" s="32" t="s">
        <v>181</v>
      </c>
    </row>
  </sheetData>
  <printOptions/>
  <pageMargins left="0.75" right="0.25" top="0.76" bottom="0.25" header="0.2" footer="0.16"/>
  <pageSetup horizontalDpi="600" verticalDpi="600" orientation="landscape" paperSize="9" r:id="rId1"/>
  <headerFooter alignWithMargins="0">
    <oddHeader>&amp;CГруппа "Роль НКО в выстраивании диалога с государством"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esoboleva</cp:lastModifiedBy>
  <cp:lastPrinted>2005-12-13T10:27:00Z</cp:lastPrinted>
  <dcterms:created xsi:type="dcterms:W3CDTF">2005-09-29T10:58:44Z</dcterms:created>
  <dcterms:modified xsi:type="dcterms:W3CDTF">2005-12-16T09:56:09Z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